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66" i="1" l="1"/>
  <c r="F265" i="1"/>
  <c r="F264" i="1"/>
  <c r="F263" i="1"/>
  <c r="F261" i="1"/>
  <c r="F260" i="1"/>
  <c r="F259" i="1"/>
  <c r="F258" i="1"/>
  <c r="F214" i="1"/>
  <c r="F201" i="1"/>
  <c r="F198" i="1"/>
  <c r="F199" i="1"/>
  <c r="F200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197" i="1"/>
  <c r="F7" i="1" l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3" i="1"/>
  <c r="F24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60" i="1"/>
  <c r="F61" i="1"/>
  <c r="F63" i="1"/>
  <c r="F64" i="1"/>
  <c r="F65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92" i="1"/>
  <c r="F6" i="1"/>
</calcChain>
</file>

<file path=xl/sharedStrings.xml><?xml version="1.0" encoding="utf-8"?>
<sst xmlns="http://schemas.openxmlformats.org/spreadsheetml/2006/main" count="518" uniqueCount="489">
  <si>
    <t>КВД</t>
  </si>
  <si>
    <t>Наименование КВД</t>
  </si>
  <si>
    <t>Бюджетные назначения 2024 год</t>
  </si>
  <si>
    <t>Зачислено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</si>
  <si>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</si>
  <si>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</si>
  <si>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</si>
  <si>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</si>
  <si>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</si>
  <si>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</si>
  <si>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</si>
  <si>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</si>
  <si>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</si>
  <si>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</si>
  <si>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</si>
  <si>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</si>
  <si>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</si>
  <si>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</si>
  <si>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</si>
  <si>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</si>
  <si>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</si>
  <si>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</si>
  <si>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</si>
  <si>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</si>
  <si>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</si>
  <si>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</si>
  <si>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</si>
  <si>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</si>
  <si>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</si>
  <si>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</si>
  <si>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</si>
  <si>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</si>
  <si>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</si>
  <si>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</si>
  <si>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</si>
  <si>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</si>
  <si>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</si>
  <si>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</si>
  <si>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</si>
  <si>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</si>
  <si>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</si>
  <si>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</si>
  <si>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</si>
  <si>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</si>
  <si>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</si>
  <si>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</si>
  <si>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</si>
  <si>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</si>
  <si>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</si>
  <si>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</si>
  <si>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</si>
  <si>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</si>
  <si>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</si>
  <si>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</si>
  <si>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</si>
  <si>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</si>
  <si>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</si>
  <si>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</si>
  <si>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</si>
  <si>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</si>
  <si>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</si>
  <si>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Доходы от приватизации имущества, находящегося в государственной и муниципальной собственности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</si>
  <si>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</si>
  <si>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ШТРАФЫ, САНКЦИИ, ВОЗМЕЩЕНИЕ УЩЕРБА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</si>
  <si>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</si>
  <si>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Денежные взыскания (штрафы) за нарушение законодательства Российской Федерации о государственном оборонном заказе</t>
  </si>
  <si>
    <t>Платежи в целях возмещения причиненного ущерба (убытков)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</si>
  <si>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</si>
  <si>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Денежные взыскания (штрафы) за нарушение законодательства Российской Федерации об использовании атомной энергии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</si>
  <si>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</si>
  <si>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</si>
  <si>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</si>
  <si>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</si>
  <si>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Прочие дотации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</si>
  <si>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</si>
  <si>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Субсидии бюджетам бюджетной системы Российской Федерации (межбюджетные субсидии)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</si>
  <si>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</si>
  <si>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Субсидия бюджетам на поддержку отрасли культуры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</si>
  <si>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</si>
  <si>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Прочие субсидии</t>
  </si>
  <si>
    <t>Прочие субсидии бюджетам муниципальных районов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</si>
  <si>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</si>
  <si>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Прочие субсидии бюджетам муниципальных районов ( на проведение работ в общеобразовательных организациях с целью приведения зданий и сооружений в соответсвие с требованиями надзорных органов)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</si>
  <si>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</si>
  <si>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</si>
  <si>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</si>
  <si>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</si>
  <si>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</si>
  <si>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</si>
  <si>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</si>
  <si>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</si>
  <si>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</si>
  <si>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</si>
  <si>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</si>
  <si>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</si>
  <si>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</si>
  <si>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</si>
  <si>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</si>
  <si>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</si>
  <si>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</si>
  <si>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</si>
  <si>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</si>
  <si>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</si>
  <si>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</si>
  <si>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</si>
  <si>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</si>
  <si>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</si>
  <si>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</si>
  <si>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</si>
  <si>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</si>
  <si>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Итого</t>
  </si>
  <si>
    <t>10000000000000000</t>
  </si>
  <si>
    <t>10100000000000000</t>
  </si>
  <si>
    <t>10101000000000110</t>
  </si>
  <si>
    <t>10101010000000110</t>
  </si>
  <si>
    <t>10101012020000110</t>
  </si>
  <si>
    <t>10101012021000110</t>
  </si>
  <si>
    <t>10101120010000110</t>
  </si>
  <si>
    <t>10101120011000110</t>
  </si>
  <si>
    <t>10101130010000110</t>
  </si>
  <si>
    <t>10101130011000110</t>
  </si>
  <si>
    <t>10102000010000110</t>
  </si>
  <si>
    <t>10102010010000110</t>
  </si>
  <si>
    <t>10102010011000110</t>
  </si>
  <si>
    <t>10102020010000110</t>
  </si>
  <si>
    <t>10102020011000110</t>
  </si>
  <si>
    <t>10102020013000110</t>
  </si>
  <si>
    <t>10102030010000110</t>
  </si>
  <si>
    <t>10102030011000110</t>
  </si>
  <si>
    <t>10102030013000110</t>
  </si>
  <si>
    <t>10102040010000110</t>
  </si>
  <si>
    <t>10102040011000110</t>
  </si>
  <si>
    <t>10102080010000110</t>
  </si>
  <si>
    <t>10102080011000110</t>
  </si>
  <si>
    <t>10102100010000110</t>
  </si>
  <si>
    <t>10102130010000110</t>
  </si>
  <si>
    <t>10102130011000110</t>
  </si>
  <si>
    <t>10500000000000000</t>
  </si>
  <si>
    <t>10501000000000110</t>
  </si>
  <si>
    <t>10501010010000110</t>
  </si>
  <si>
    <t>10501011010000110</t>
  </si>
  <si>
    <t>10501011011000110</t>
  </si>
  <si>
    <t>10501020010000110</t>
  </si>
  <si>
    <t>10501021010000110</t>
  </si>
  <si>
    <t>10501021011000110</t>
  </si>
  <si>
    <t>10503000010000110</t>
  </si>
  <si>
    <t>10503010010000110</t>
  </si>
  <si>
    <t>10503010011000110</t>
  </si>
  <si>
    <t>10504000020000110</t>
  </si>
  <si>
    <t>10504020020000110</t>
  </si>
  <si>
    <t>10504020021000110</t>
  </si>
  <si>
    <t>10800000000000000</t>
  </si>
  <si>
    <t>10803000010000110</t>
  </si>
  <si>
    <t>10803010010000110</t>
  </si>
  <si>
    <t>10803010011050110</t>
  </si>
  <si>
    <t>11100000000000000</t>
  </si>
  <si>
    <t>11105000000000120</t>
  </si>
  <si>
    <t>11105010000000120</t>
  </si>
  <si>
    <t>11105013050000120</t>
  </si>
  <si>
    <t>11105013051000120</t>
  </si>
  <si>
    <t>11105020000000120</t>
  </si>
  <si>
    <t>11105025050000120</t>
  </si>
  <si>
    <t>11105025051000120</t>
  </si>
  <si>
    <t>11105070000000120</t>
  </si>
  <si>
    <t>11105075050000120</t>
  </si>
  <si>
    <t>11105075051000120</t>
  </si>
  <si>
    <t>11105300000000120</t>
  </si>
  <si>
    <t>11105310000000120</t>
  </si>
  <si>
    <t>11105313050000120</t>
  </si>
  <si>
    <t>11105320000000120</t>
  </si>
  <si>
    <t>11105325050000120</t>
  </si>
  <si>
    <t>11109000000000120</t>
  </si>
  <si>
    <t>11109040000000120</t>
  </si>
  <si>
    <t>11109045050000120</t>
  </si>
  <si>
    <t>11200000000000000</t>
  </si>
  <si>
    <t>11201000010000120</t>
  </si>
  <si>
    <t>11201010010000120</t>
  </si>
  <si>
    <t>11201010016000120</t>
  </si>
  <si>
    <t>11201040010000120</t>
  </si>
  <si>
    <t>11201041010000120</t>
  </si>
  <si>
    <t>11201041016000120</t>
  </si>
  <si>
    <t>11201042010000120</t>
  </si>
  <si>
    <t>11300000000000000</t>
  </si>
  <si>
    <t>11301000000000130</t>
  </si>
  <si>
    <t>11301990000000130</t>
  </si>
  <si>
    <t>11301995050000130</t>
  </si>
  <si>
    <t>11302000000000130</t>
  </si>
  <si>
    <t>11302990000000130</t>
  </si>
  <si>
    <t>11302995050000130</t>
  </si>
  <si>
    <t>11400000000000000</t>
  </si>
  <si>
    <t>11406000000000430</t>
  </si>
  <si>
    <t>11406010000000430</t>
  </si>
  <si>
    <t>11406013050000430</t>
  </si>
  <si>
    <t>11406013051000430</t>
  </si>
  <si>
    <t>11406020000000430</t>
  </si>
  <si>
    <t>11406025050000430</t>
  </si>
  <si>
    <t>11413000000000000</t>
  </si>
  <si>
    <t>11413050050000410</t>
  </si>
  <si>
    <t>11600000000000000</t>
  </si>
  <si>
    <t>11601000010000140</t>
  </si>
  <si>
    <t>11601053010000140</t>
  </si>
  <si>
    <t>11601063010000140</t>
  </si>
  <si>
    <t>11601073010000140</t>
  </si>
  <si>
    <t>11601083010000140</t>
  </si>
  <si>
    <t>11601143010000140</t>
  </si>
  <si>
    <t>11601153010000140</t>
  </si>
  <si>
    <t>11601154010000140</t>
  </si>
  <si>
    <t>11601173010000140</t>
  </si>
  <si>
    <t>11601193010000140</t>
  </si>
  <si>
    <t>11601203010000140</t>
  </si>
  <si>
    <t>11610000010000140</t>
  </si>
  <si>
    <t>11610123010051140</t>
  </si>
  <si>
    <t>11610000050000140</t>
  </si>
  <si>
    <t>11610032050000140</t>
  </si>
  <si>
    <t>11611000010000140</t>
  </si>
  <si>
    <t>11611050010000140</t>
  </si>
  <si>
    <t>20000000000000000</t>
  </si>
  <si>
    <t>20200000000000000</t>
  </si>
  <si>
    <t>20210000000000150</t>
  </si>
  <si>
    <t>20215002000000150</t>
  </si>
  <si>
    <t>20215002050000150</t>
  </si>
  <si>
    <t>20219999000000150</t>
  </si>
  <si>
    <t>20219999050000150</t>
  </si>
  <si>
    <t>20219999052722150</t>
  </si>
  <si>
    <t>20219999052724150</t>
  </si>
  <si>
    <t>20220000000000150</t>
  </si>
  <si>
    <t>20225170000000150</t>
  </si>
  <si>
    <t>20225172000000150</t>
  </si>
  <si>
    <t>20225172050000150</t>
  </si>
  <si>
    <t>20225304000000150</t>
  </si>
  <si>
    <t>20225304050000150</t>
  </si>
  <si>
    <t>20225519000000150</t>
  </si>
  <si>
    <t>20225519050000150</t>
  </si>
  <si>
    <t>20229999000000150</t>
  </si>
  <si>
    <t>20229999050000150</t>
  </si>
  <si>
    <t>20229999051521150</t>
  </si>
  <si>
    <t>20229999057456150</t>
  </si>
  <si>
    <t>20229999057488150</t>
  </si>
  <si>
    <t>20229999057563150</t>
  </si>
  <si>
    <t>20229999057582150</t>
  </si>
  <si>
    <t>20229999057583150</t>
  </si>
  <si>
    <t>20229999057607150</t>
  </si>
  <si>
    <t>20229999057645150</t>
  </si>
  <si>
    <t>20230000000000150</t>
  </si>
  <si>
    <t>20230024000000150</t>
  </si>
  <si>
    <t>20230024050000150</t>
  </si>
  <si>
    <t>20230024050289150</t>
  </si>
  <si>
    <t>20230024057408150</t>
  </si>
  <si>
    <t>20230024057409150</t>
  </si>
  <si>
    <t>20230024057429150</t>
  </si>
  <si>
    <t>20230024057514150</t>
  </si>
  <si>
    <t>20230024057517150</t>
  </si>
  <si>
    <t>20230024057518150</t>
  </si>
  <si>
    <t>20230024057519150</t>
  </si>
  <si>
    <t>20230024057552150</t>
  </si>
  <si>
    <t>20230024057554150</t>
  </si>
  <si>
    <t>20230024057564150</t>
  </si>
  <si>
    <t>20230024057566150</t>
  </si>
  <si>
    <t>20230024057570150</t>
  </si>
  <si>
    <t>20230024057587150</t>
  </si>
  <si>
    <t>20230024057588150</t>
  </si>
  <si>
    <t>20230024057601150</t>
  </si>
  <si>
    <t>20230024057604150</t>
  </si>
  <si>
    <t>20230024057649150</t>
  </si>
  <si>
    <t>20230024057846150</t>
  </si>
  <si>
    <t>20230029000000150</t>
  </si>
  <si>
    <t>20230029050000150</t>
  </si>
  <si>
    <t>20235118000000150</t>
  </si>
  <si>
    <t>20235118050000150</t>
  </si>
  <si>
    <t>20235120000000150</t>
  </si>
  <si>
    <t>20235120050000150</t>
  </si>
  <si>
    <t>20240000000000150</t>
  </si>
  <si>
    <t>20240014000000150</t>
  </si>
  <si>
    <t>20240014050000150</t>
  </si>
  <si>
    <t>20240014050001150</t>
  </si>
  <si>
    <t>20240014050002150</t>
  </si>
  <si>
    <t>20240014050003150</t>
  </si>
  <si>
    <t>20240014050004150</t>
  </si>
  <si>
    <t>20240014050006150</t>
  </si>
  <si>
    <t>20240014050007150</t>
  </si>
  <si>
    <t>20245179050000150</t>
  </si>
  <si>
    <t>20245303050000150</t>
  </si>
  <si>
    <t>20245519050000150</t>
  </si>
  <si>
    <t>20249999000000150</t>
  </si>
  <si>
    <t>20249999050000150</t>
  </si>
  <si>
    <t>20249999057463150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</si>
  <si>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</si>
  <si>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</si>
  <si>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</si>
  <si>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</si>
  <si>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</si>
  <si>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</si>
  <si>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</si>
  <si>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</si>
  <si>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</si>
  <si>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</si>
  <si>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</si>
  <si>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</si>
  <si>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</si>
  <si>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</si>
  <si>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</si>
  <si>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</si>
  <si>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</si>
  <si>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</si>
  <si>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</si>
  <si>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</si>
  <si>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</si>
  <si>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</si>
  <si>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</si>
  <si>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</si>
  <si>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</si>
  <si>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</si>
  <si>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</si>
  <si>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</si>
  <si>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</si>
  <si>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</si>
  <si>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</t>
  </si>
  <si>
    <t xml:space="preserve"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</si>
  <si>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</si>
  <si>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</si>
  <si>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</si>
  <si>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</si>
  <si>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</si>
  <si>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</si>
  <si>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</si>
  <si>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</si>
  <si>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</si>
  <si>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</si>
  <si>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</si>
  <si>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</si>
  <si>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</si>
  <si>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</si>
  <si>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</si>
  <si>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</si>
  <si>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</t>
  </si>
  <si>
    <t xml:space="preserve"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</si>
  <si>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</t>
  </si>
  <si>
    <t xml:space="preserve"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</si>
  <si>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</t>
  </si>
  <si>
    <t xml:space="preserve"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</si>
  <si>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</si>
  <si>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</si>
  <si>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</t>
  </si>
  <si>
    <t>процент исполнения</t>
  </si>
  <si>
    <t>ИСПОЛНЕНИЕ РАЙОННОГО БЮДЖЕТА ПО ДОХОДАМ  ЗА ЯНВАРЬ 2024 ГОДА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</si>
  <si>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</si>
  <si>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</si>
  <si>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</si>
  <si>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</si>
  <si>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</si>
  <si>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</si>
  <si>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Наименование КФСР</t>
  </si>
  <si>
    <t>Ассигнования 2024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</si>
  <si>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</si>
  <si>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</si>
  <si>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</si>
  <si>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</si>
  <si>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</si>
  <si>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</si>
  <si>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</si>
  <si>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</si>
  <si>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</si>
  <si>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</si>
  <si>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</si>
  <si>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</si>
  <si>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</si>
  <si>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</si>
  <si>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Гражданская оборона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</si>
  <si>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</si>
  <si>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</si>
  <si>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</si>
  <si>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</si>
  <si>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</si>
  <si>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</si>
  <si>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</si>
  <si>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</si>
  <si>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</si>
  <si>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</si>
  <si>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</si>
  <si>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</si>
  <si>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</si>
  <si>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</si>
  <si>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</si>
  <si>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</si>
  <si>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</si>
  <si>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</si>
  <si>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</si>
  <si>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</si>
  <si>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</si>
  <si>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</si>
  <si>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</si>
  <si>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</si>
  <si>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</si>
  <si>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</si>
  <si>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</si>
  <si>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</si>
  <si>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РАСХОДЫ</t>
  </si>
  <si>
    <t>Раздел/Подраздел</t>
  </si>
  <si>
    <t>0102</t>
  </si>
  <si>
    <t>0103</t>
  </si>
  <si>
    <t>0104</t>
  </si>
  <si>
    <t>0106</t>
  </si>
  <si>
    <t>0111</t>
  </si>
  <si>
    <t>0113</t>
  </si>
  <si>
    <t>0203</t>
  </si>
  <si>
    <t>0309</t>
  </si>
  <si>
    <t>0314</t>
  </si>
  <si>
    <t>0405</t>
  </si>
  <si>
    <t>0408</t>
  </si>
  <si>
    <t>0409</t>
  </si>
  <si>
    <t>0412</t>
  </si>
  <si>
    <t>0502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</si>
  <si>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</si>
  <si>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</si>
  <si>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</si>
  <si>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</si>
  <si>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</si>
  <si>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</si>
  <si>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</si>
  <si>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</si>
  <si>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</si>
  <si>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</si>
  <si>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1001</t>
  </si>
  <si>
    <t>1003</t>
  </si>
  <si>
    <t>1004</t>
  </si>
  <si>
    <t>1006</t>
  </si>
  <si>
    <t>1102</t>
  </si>
  <si>
    <t>1401</t>
  </si>
  <si>
    <t>1402</t>
  </si>
  <si>
    <t>0105</t>
  </si>
  <si>
    <t>Судебная система</t>
  </si>
  <si>
    <t>0410</t>
  </si>
  <si>
    <t>Связь и информатика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</si>
  <si>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</si>
  <si>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</si>
  <si>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</si>
  <si>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</si>
  <si>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</si>
  <si>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</si>
  <si>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</si>
  <si>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</si>
  <si>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</si>
  <si>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</si>
  <si>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</si>
  <si>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</si>
  <si>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</si>
  <si>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</si>
  <si>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</si>
  <si>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</si>
  <si>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</si>
  <si>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</si>
  <si>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</si>
  <si>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</si>
  <si>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</si>
  <si>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</si>
  <si>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</si>
  <si>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</si>
  <si>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</si>
  <si>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</si>
  <si>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</si>
  <si>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</si>
  <si>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</si>
  <si>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</si>
  <si>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</si>
  <si>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</si>
  <si>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</si>
  <si>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</si>
  <si>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</si>
  <si>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</si>
  <si>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</si>
  <si>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</si>
  <si>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</si>
  <si>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</si>
  <si>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</si>
  <si>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</si>
  <si>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</si>
  <si>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</si>
  <si>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</si>
  <si>
    <t>ОБЩЕГОСУДАРСТВЕННЫЕ ВОПРОСЫ</t>
  </si>
  <si>
    <t>НАЦИОНАЛЬНАЯ ОБОРОНА</t>
  </si>
  <si>
    <t>ГРАЖДАНСКАЯ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</si>
  <si>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</si>
  <si>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</si>
  <si>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</si>
  <si>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</si>
  <si>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</si>
  <si>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</si>
  <si>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</si>
  <si>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 БЮДЖЕТНОЙ СИСТЕМЫ Россиской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</si>
</sst>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?"/>
    <numFmt numFmtId="17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sz val="10"/>
      <name val="Arial"/>
      <family val="2"/>
      <charset val="204"/>
    </font>
    <font>
      <b/>
      <sz val="8"/>
      <name val="Arial Narrow"/>
      <family val="2"/>
      <charset val="204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top" wrapText="1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1" xfId="0" applyBorder="1"/>
    <xf numFmtId="168" fontId="4" fillId="0" borderId="1" xfId="1" applyNumberFormat="1" applyFont="1" applyBorder="1" applyAlignment="1" applyProtection="1">
      <alignment horizontal="left" vertical="top" wrapText="1"/>
    </xf>
    <xf numFmtId="49" fontId="5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left" vertical="top"/>
    </xf>
    <xf numFmtId="4" fontId="4" fillId="0" borderId="1" xfId="1" applyNumberFormat="1" applyFont="1" applyBorder="1" applyAlignment="1" applyProtection="1">
      <alignment horizontal="right"/>
    </xf>
    <xf numFmtId="177" fontId="0" fillId="0" borderId="1" xfId="0" applyNumberFormat="1" applyBorder="1"/>
    <xf numFmtId="0" fontId="1" fillId="0" borderId="0" xfId="0" applyFont="1" applyAlignment="1">
      <alignment horizontal="center"/>
    </xf>
    <xf numFmtId="49" fontId="7" fillId="0" borderId="2" xfId="2" applyNumberFormat="1" applyFont="1" applyBorder="1" applyAlignment="1" applyProtection="1">
      <alignment horizontal="center" vertical="center" wrapText="1"/>
    </xf>
    <xf numFmtId="49" fontId="7" fillId="0" borderId="3" xfId="2" applyNumberFormat="1" applyFont="1" applyBorder="1" applyAlignment="1" applyProtection="1">
      <alignment horizontal="left" vertical="center" wrapText="1"/>
    </xf>
    <xf numFmtId="4" fontId="7" fillId="0" borderId="3" xfId="2" applyNumberFormat="1" applyFont="1" applyBorder="1" applyAlignment="1" applyProtection="1">
      <alignment horizontal="right" vertical="center" wrapText="1"/>
    </xf>
    <xf numFmtId="49" fontId="8" fillId="0" borderId="1" xfId="2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top"/>
    </xf>
    <xf numFmtId="49" fontId="9" fillId="0" borderId="1" xfId="2" applyNumberFormat="1" applyFont="1" applyBorder="1" applyAlignment="1" applyProtection="1">
      <alignment horizontal="left" vertical="center" wrapText="1"/>
    </xf>
    <xf numFmtId="4" fontId="9" fillId="0" borderId="1" xfId="2" applyNumberFormat="1" applyFont="1" applyBorder="1" applyAlignment="1" applyProtection="1">
      <alignment horizontal="right" vertical="center" wrapText="1"/>
    </xf>
    <xf numFmtId="49" fontId="10" fillId="0" borderId="1" xfId="2" applyNumberFormat="1" applyFont="1" applyBorder="1" applyAlignment="1" applyProtection="1">
      <alignment horizontal="left" vertical="center" wrapText="1"/>
    </xf>
    <xf numFmtId="4" fontId="10" fillId="0" borderId="1" xfId="2" applyNumberFormat="1" applyFont="1" applyBorder="1" applyAlignment="1" applyProtection="1">
      <alignment horizontal="right" vertical="center" wrapText="1"/>
    </xf>
    <xf numFmtId="49" fontId="9" fillId="0" borderId="1" xfId="2" applyNumberFormat="1" applyFont="1" applyBorder="1" applyAlignment="1" applyProtection="1">
      <alignment horizontal="left"/>
    </xf>
    <xf numFmtId="4" fontId="9" fillId="0" borderId="1" xfId="2" applyNumberFormat="1" applyFont="1" applyBorder="1" applyAlignment="1" applyProtection="1">
      <alignment horizontal="right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9" fontId="11" fillId="0" borderId="1" xfId="1" applyNumberFormat="1" applyFont="1" applyBorder="1" applyAlignment="1" applyProtection="1">
      <alignment horizontal="left" vertical="center" wrapText="1"/>
    </xf>
    <xf numFmtId="49" fontId="9" fillId="0" borderId="1" xfId="1" applyNumberFormat="1" applyFont="1" applyBorder="1" applyAlignment="1" applyProtection="1">
      <alignment horizontal="left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67"/>
  <sheetViews>
    <sheetView tabSelected="1" topLeftCell="A211" workbookViewId="0">
      <selection activeCell="C238" sqref="C238"/>
    </sheetView>
  </sheetViews>
  <sheetFormatPr defaultRowHeight="15" x14ac:dyDescent="0.25"/>
  <cols>
    <col min="2" max="2" width="25.5703125" customWidth="1"/>
    <col min="3" max="3" width="72.7109375" style="3" customWidth="1"/>
    <col min="4" max="4" width="14.140625" customWidth="1"/>
    <col min="5" max="5" width="13.5703125" customWidth="1"/>
    <col min="6" max="6" width="11.5703125" customWidth="1"/>
  </cols>
  <sheetData>
    <row r="3" spans="2:8" x14ac:dyDescent="0.25">
      <c r="B3" s="13" t="s">
        <v>344</v>
      </c>
      <c r="C3" s="13"/>
      <c r="D3" s="13"/>
      <c r="E3" s="13"/>
      <c r="F3" s="13"/>
    </row>
    <row r="5" spans="2:8" ht="31.5" x14ac:dyDescent="0.25">
      <c r="B5" s="1" t="s">
        <v>0</v>
      </c>
      <c r="C5" s="2" t="s">
        <v>1</v>
      </c>
      <c r="D5" s="1" t="s">
        <v>2</v>
      </c>
      <c r="E5" s="1" t="s">
        <v>3</v>
      </c>
      <c r="F5" s="1" t="s">
        <v>343</v>
      </c>
    </row>
    <row r="6" spans="2:8" x14ac:dyDescent="0.25">
      <c r="B6" s="4" t="s">
        <v>111</v>
      </c>
      <c r="C6" s="5" t="s">
        <v>4</v>
      </c>
      <c r="D6" s="6">
        <v>372434837.57999998</v>
      </c>
      <c r="E6" s="6">
        <v>12067531.539999999</v>
      </c>
      <c r="F6" s="12">
        <f>E6/D6*100</f>
        <v>3.2401725945972659</v>
      </c>
    </row>
    <row r="7" spans="2:8" x14ac:dyDescent="0.25">
      <c r="B7" s="4" t="s">
        <v>112</v>
      </c>
      <c r="C7" s="5" t="s">
        <v>5</v>
      </c>
      <c r="D7" s="6">
        <v>352606237.57999998</v>
      </c>
      <c r="E7" s="6">
        <v>10799468.710000001</v>
      </c>
      <c r="F7" s="12">
        <f t="shared" ref="F7:F70" si="0">E7/D7*100</f>
        <v>3.0627560034441523</v>
      </c>
    </row>
    <row r="8" spans="2:8" x14ac:dyDescent="0.25">
      <c r="B8" s="4" t="s">
        <v>113</v>
      </c>
      <c r="C8" s="5" t="s">
        <v>6</v>
      </c>
      <c r="D8" s="6">
        <v>63323800</v>
      </c>
      <c r="E8" s="6">
        <v>1006696.5</v>
      </c>
      <c r="F8" s="12">
        <f t="shared" si="0"/>
        <v>1.5897600902030518</v>
      </c>
    </row>
    <row r="9" spans="2:8" ht="25.5" x14ac:dyDescent="0.25">
      <c r="B9" s="4" t="s">
        <v>114</v>
      </c>
      <c r="C9" s="5" t="s">
        <v>7</v>
      </c>
      <c r="D9" s="6">
        <v>8600000</v>
      </c>
      <c r="E9" s="6">
        <v>744596.7</v>
      </c>
      <c r="F9" s="12">
        <f t="shared" si="0"/>
        <v>8.6581011627906967</v>
      </c>
    </row>
    <row r="10" spans="2:8" ht="25.5" x14ac:dyDescent="0.25">
      <c r="B10" s="4" t="s">
        <v>115</v>
      </c>
      <c r="C10" s="5" t="s">
        <v>8</v>
      </c>
      <c r="D10" s="6">
        <v>8600000</v>
      </c>
      <c r="E10" s="6">
        <v>744596.7</v>
      </c>
      <c r="F10" s="12">
        <f t="shared" si="0"/>
        <v>8.6581011627906967</v>
      </c>
    </row>
    <row r="11" spans="2:8" ht="25.5" x14ac:dyDescent="0.25">
      <c r="B11" s="4" t="s">
        <v>115</v>
      </c>
      <c r="C11" s="5" t="s">
        <v>8</v>
      </c>
      <c r="D11" s="6">
        <v>8600000</v>
      </c>
      <c r="E11" s="6">
        <v>0</v>
      </c>
      <c r="F11" s="12">
        <f t="shared" si="0"/>
        <v>0</v>
      </c>
      <c r="H11">
        <v>55</v>
      </c>
    </row>
    <row r="12" spans="2:8" ht="38.25" x14ac:dyDescent="0.25">
      <c r="B12" s="4" t="s">
        <v>116</v>
      </c>
      <c r="C12" s="5" t="s">
        <v>9</v>
      </c>
      <c r="D12" s="6">
        <v>0</v>
      </c>
      <c r="E12" s="6">
        <v>744596.7</v>
      </c>
      <c r="F12" s="12">
        <v>0</v>
      </c>
    </row>
    <row r="13" spans="2:8" ht="38.25" x14ac:dyDescent="0.25">
      <c r="B13" s="4" t="s">
        <v>117</v>
      </c>
      <c r="C13" s="8" t="s">
        <v>286</v>
      </c>
      <c r="D13" s="6">
        <v>22220000</v>
      </c>
      <c r="E13" s="6">
        <v>262099.8</v>
      </c>
      <c r="F13" s="12">
        <f t="shared" si="0"/>
        <v>1.1795670567056704</v>
      </c>
    </row>
    <row r="14" spans="2:8" ht="38.25" x14ac:dyDescent="0.25">
      <c r="B14" s="4" t="s">
        <v>118</v>
      </c>
      <c r="C14" s="8" t="s">
        <v>286</v>
      </c>
      <c r="D14" s="6">
        <v>22220000</v>
      </c>
      <c r="E14" s="6">
        <v>262099.8</v>
      </c>
      <c r="F14" s="12">
        <f t="shared" si="0"/>
        <v>1.1795670567056704</v>
      </c>
    </row>
    <row r="15" spans="2:8" ht="38.25" x14ac:dyDescent="0.25">
      <c r="B15" s="4" t="s">
        <v>119</v>
      </c>
      <c r="C15" s="8" t="s">
        <v>287</v>
      </c>
      <c r="D15" s="6">
        <v>32503800</v>
      </c>
      <c r="E15" s="6">
        <v>0</v>
      </c>
      <c r="F15" s="12">
        <f t="shared" si="0"/>
        <v>0</v>
      </c>
    </row>
    <row r="16" spans="2:8" ht="38.25" x14ac:dyDescent="0.25">
      <c r="B16" s="4" t="s">
        <v>120</v>
      </c>
      <c r="C16" s="8" t="s">
        <v>287</v>
      </c>
      <c r="D16" s="6">
        <v>32503800</v>
      </c>
      <c r="E16" s="6">
        <v>0</v>
      </c>
      <c r="F16" s="12">
        <f t="shared" si="0"/>
        <v>0</v>
      </c>
    </row>
    <row r="17" spans="2:6" x14ac:dyDescent="0.25">
      <c r="B17" s="4" t="s">
        <v>121</v>
      </c>
      <c r="C17" s="5" t="s">
        <v>10</v>
      </c>
      <c r="D17" s="6">
        <v>289282437.57999998</v>
      </c>
      <c r="E17" s="6">
        <v>9792772.2100000009</v>
      </c>
      <c r="F17" s="12">
        <f t="shared" si="0"/>
        <v>3.3851941693805196</v>
      </c>
    </row>
    <row r="18" spans="2:6" ht="38.25" x14ac:dyDescent="0.25">
      <c r="B18" s="4" t="s">
        <v>122</v>
      </c>
      <c r="C18" s="8" t="s">
        <v>288</v>
      </c>
      <c r="D18" s="6">
        <v>287308637.57999998</v>
      </c>
      <c r="E18" s="6">
        <v>9784837.9600000009</v>
      </c>
      <c r="F18" s="12">
        <f t="shared" si="0"/>
        <v>3.4056887542322674</v>
      </c>
    </row>
    <row r="19" spans="2:6" ht="38.25" x14ac:dyDescent="0.25">
      <c r="B19" s="4" t="s">
        <v>123</v>
      </c>
      <c r="C19" s="8" t="s">
        <v>288</v>
      </c>
      <c r="D19" s="6">
        <v>287308637.57999998</v>
      </c>
      <c r="E19" s="6">
        <v>9784837.9600000009</v>
      </c>
      <c r="F19" s="12">
        <f t="shared" si="0"/>
        <v>3.4056887542322674</v>
      </c>
    </row>
    <row r="20" spans="2:6" ht="38.25" x14ac:dyDescent="0.25">
      <c r="B20" s="4" t="s">
        <v>124</v>
      </c>
      <c r="C20" s="8" t="s">
        <v>289</v>
      </c>
      <c r="D20" s="6">
        <v>8300</v>
      </c>
      <c r="E20" s="6">
        <v>9.16</v>
      </c>
      <c r="F20" s="12">
        <f t="shared" si="0"/>
        <v>0.11036144578313253</v>
      </c>
    </row>
    <row r="21" spans="2:6" ht="38.25" x14ac:dyDescent="0.25">
      <c r="B21" s="4" t="s">
        <v>125</v>
      </c>
      <c r="C21" s="8" t="s">
        <v>289</v>
      </c>
      <c r="D21" s="6">
        <v>8300</v>
      </c>
      <c r="E21" s="6">
        <v>0</v>
      </c>
      <c r="F21" s="12">
        <f t="shared" si="0"/>
        <v>0</v>
      </c>
    </row>
    <row r="22" spans="2:6" ht="38.25" x14ac:dyDescent="0.25">
      <c r="B22" s="4" t="s">
        <v>126</v>
      </c>
      <c r="C22" s="8" t="s">
        <v>289</v>
      </c>
      <c r="D22" s="6">
        <v>0</v>
      </c>
      <c r="E22" s="6">
        <v>9.16</v>
      </c>
      <c r="F22" s="12">
        <v>0</v>
      </c>
    </row>
    <row r="23" spans="2:6" ht="25.5" x14ac:dyDescent="0.25">
      <c r="B23" s="4" t="s">
        <v>127</v>
      </c>
      <c r="C23" s="5" t="s">
        <v>11</v>
      </c>
      <c r="D23" s="6">
        <v>240000</v>
      </c>
      <c r="E23" s="6">
        <v>4884.62</v>
      </c>
      <c r="F23" s="12">
        <f t="shared" si="0"/>
        <v>2.0352583333333332</v>
      </c>
    </row>
    <row r="24" spans="2:6" ht="38.25" x14ac:dyDescent="0.25">
      <c r="B24" s="4" t="s">
        <v>128</v>
      </c>
      <c r="C24" s="5" t="s">
        <v>12</v>
      </c>
      <c r="D24" s="6">
        <v>240000</v>
      </c>
      <c r="E24" s="6">
        <v>4071.95</v>
      </c>
      <c r="F24" s="12">
        <f t="shared" si="0"/>
        <v>1.6966458333333334</v>
      </c>
    </row>
    <row r="25" spans="2:6" ht="38.25" x14ac:dyDescent="0.25">
      <c r="B25" s="4" t="s">
        <v>129</v>
      </c>
      <c r="C25" s="5" t="s">
        <v>13</v>
      </c>
      <c r="D25" s="6">
        <v>0</v>
      </c>
      <c r="E25" s="6">
        <v>812.67</v>
      </c>
      <c r="F25" s="12">
        <v>0</v>
      </c>
    </row>
    <row r="26" spans="2:6" ht="38.25" x14ac:dyDescent="0.25">
      <c r="B26" s="4" t="s">
        <v>130</v>
      </c>
      <c r="C26" s="8" t="s">
        <v>290</v>
      </c>
      <c r="D26" s="6">
        <v>0</v>
      </c>
      <c r="E26" s="6">
        <v>1222.95</v>
      </c>
      <c r="F26" s="12">
        <v>0</v>
      </c>
    </row>
    <row r="27" spans="2:6" ht="38.25" x14ac:dyDescent="0.25">
      <c r="B27" s="4" t="s">
        <v>131</v>
      </c>
      <c r="C27" s="8" t="s">
        <v>290</v>
      </c>
      <c r="D27" s="6">
        <v>0</v>
      </c>
      <c r="E27" s="6">
        <v>1222.95</v>
      </c>
      <c r="F27" s="12">
        <v>0</v>
      </c>
    </row>
    <row r="28" spans="2:6" ht="38.25" x14ac:dyDescent="0.25">
      <c r="B28" s="4" t="s">
        <v>132</v>
      </c>
      <c r="C28" s="8" t="s">
        <v>291</v>
      </c>
      <c r="D28" s="6">
        <v>1690500</v>
      </c>
      <c r="E28" s="6">
        <v>1817.52</v>
      </c>
      <c r="F28" s="12">
        <f t="shared" si="0"/>
        <v>0.10751375332741793</v>
      </c>
    </row>
    <row r="29" spans="2:6" ht="38.25" x14ac:dyDescent="0.25">
      <c r="B29" s="4" t="s">
        <v>133</v>
      </c>
      <c r="C29" s="8" t="s">
        <v>291</v>
      </c>
      <c r="D29" s="6">
        <v>1690500</v>
      </c>
      <c r="E29" s="6">
        <v>1817.52</v>
      </c>
      <c r="F29" s="12">
        <f t="shared" si="0"/>
        <v>0.10751375332741793</v>
      </c>
    </row>
    <row r="30" spans="2:6" ht="38.25" x14ac:dyDescent="0.25">
      <c r="B30" s="4" t="s">
        <v>134</v>
      </c>
      <c r="C30" s="8" t="s">
        <v>292</v>
      </c>
      <c r="D30" s="6">
        <v>35000</v>
      </c>
      <c r="E30" s="6">
        <v>0</v>
      </c>
      <c r="F30" s="12">
        <f t="shared" si="0"/>
        <v>0</v>
      </c>
    </row>
    <row r="31" spans="2:6" ht="25.5" x14ac:dyDescent="0.25">
      <c r="B31" s="4" t="s">
        <v>135</v>
      </c>
      <c r="C31" s="5" t="s">
        <v>14</v>
      </c>
      <c r="D31" s="6">
        <v>35000</v>
      </c>
      <c r="E31" s="6">
        <v>0</v>
      </c>
      <c r="F31" s="12">
        <f t="shared" si="0"/>
        <v>0</v>
      </c>
    </row>
    <row r="32" spans="2:6" ht="38.25" x14ac:dyDescent="0.25">
      <c r="B32" s="4" t="s">
        <v>136</v>
      </c>
      <c r="C32" s="8" t="s">
        <v>293</v>
      </c>
      <c r="D32" s="6">
        <v>35000</v>
      </c>
      <c r="E32" s="6">
        <v>0</v>
      </c>
      <c r="F32" s="12">
        <f t="shared" si="0"/>
        <v>0</v>
      </c>
    </row>
    <row r="33" spans="2:6" x14ac:dyDescent="0.25">
      <c r="B33" s="4" t="s">
        <v>137</v>
      </c>
      <c r="C33" s="5" t="s">
        <v>15</v>
      </c>
      <c r="D33" s="6">
        <v>8558600</v>
      </c>
      <c r="E33" s="6">
        <v>536479.16</v>
      </c>
      <c r="F33" s="12">
        <f t="shared" si="0"/>
        <v>6.2683050966279534</v>
      </c>
    </row>
    <row r="34" spans="2:6" x14ac:dyDescent="0.25">
      <c r="B34" s="4" t="s">
        <v>138</v>
      </c>
      <c r="C34" s="5" t="s">
        <v>16</v>
      </c>
      <c r="D34" s="6">
        <v>7823500</v>
      </c>
      <c r="E34" s="6">
        <v>-18571.97</v>
      </c>
      <c r="F34" s="12">
        <f t="shared" si="0"/>
        <v>-0.23738697513900428</v>
      </c>
    </row>
    <row r="35" spans="2:6" ht="25.5" x14ac:dyDescent="0.25">
      <c r="B35" s="4" t="s">
        <v>139</v>
      </c>
      <c r="C35" s="5" t="s">
        <v>17</v>
      </c>
      <c r="D35" s="6">
        <v>4583900</v>
      </c>
      <c r="E35" s="6">
        <v>-18479.57</v>
      </c>
      <c r="F35" s="12">
        <f t="shared" si="0"/>
        <v>-0.40314077532232379</v>
      </c>
    </row>
    <row r="36" spans="2:6" ht="25.5" x14ac:dyDescent="0.25">
      <c r="B36" s="4" t="s">
        <v>140</v>
      </c>
      <c r="C36" s="5" t="s">
        <v>17</v>
      </c>
      <c r="D36" s="6">
        <v>4583900</v>
      </c>
      <c r="E36" s="6">
        <v>-18479.57</v>
      </c>
      <c r="F36" s="12">
        <f t="shared" si="0"/>
        <v>-0.40314077532232379</v>
      </c>
    </row>
    <row r="37" spans="2:6" ht="25.5" x14ac:dyDescent="0.25">
      <c r="B37" s="4" t="s">
        <v>140</v>
      </c>
      <c r="C37" s="5" t="s">
        <v>17</v>
      </c>
      <c r="D37" s="6">
        <v>4583900</v>
      </c>
      <c r="E37" s="6">
        <v>0</v>
      </c>
      <c r="F37" s="12">
        <f t="shared" si="0"/>
        <v>0</v>
      </c>
    </row>
    <row r="38" spans="2:6" ht="38.25" x14ac:dyDescent="0.25">
      <c r="B38" s="4" t="s">
        <v>141</v>
      </c>
      <c r="C38" s="5" t="s">
        <v>18</v>
      </c>
      <c r="D38" s="6">
        <v>0</v>
      </c>
      <c r="E38" s="6">
        <v>-18479.57</v>
      </c>
      <c r="F38" s="12">
        <v>0</v>
      </c>
    </row>
    <row r="39" spans="2:6" ht="25.5" x14ac:dyDescent="0.25">
      <c r="B39" s="4" t="s">
        <v>142</v>
      </c>
      <c r="C39" s="5" t="s">
        <v>19</v>
      </c>
      <c r="D39" s="6">
        <v>3239600</v>
      </c>
      <c r="E39" s="6">
        <v>-92.4</v>
      </c>
      <c r="F39" s="12">
        <f t="shared" si="0"/>
        <v>-2.8522039757994814E-3</v>
      </c>
    </row>
    <row r="40" spans="2:6" ht="38.25" x14ac:dyDescent="0.25">
      <c r="B40" s="4" t="s">
        <v>143</v>
      </c>
      <c r="C40" s="5" t="s">
        <v>20</v>
      </c>
      <c r="D40" s="6">
        <v>3239600</v>
      </c>
      <c r="E40" s="6">
        <v>-92.4</v>
      </c>
      <c r="F40" s="12">
        <f t="shared" si="0"/>
        <v>-2.8522039757994814E-3</v>
      </c>
    </row>
    <row r="41" spans="2:6" ht="38.25" x14ac:dyDescent="0.25">
      <c r="B41" s="4" t="s">
        <v>143</v>
      </c>
      <c r="C41" s="5" t="s">
        <v>20</v>
      </c>
      <c r="D41" s="6">
        <v>3239600</v>
      </c>
      <c r="E41" s="6">
        <v>0</v>
      </c>
      <c r="F41" s="12">
        <f t="shared" si="0"/>
        <v>0</v>
      </c>
    </row>
    <row r="42" spans="2:6" ht="38.25" x14ac:dyDescent="0.25">
      <c r="B42" s="4" t="s">
        <v>144</v>
      </c>
      <c r="C42" s="8" t="s">
        <v>294</v>
      </c>
      <c r="D42" s="6">
        <v>0</v>
      </c>
      <c r="E42" s="6">
        <v>-92.4</v>
      </c>
      <c r="F42" s="12">
        <v>0</v>
      </c>
    </row>
    <row r="43" spans="2:6" x14ac:dyDescent="0.25">
      <c r="B43" s="4" t="s">
        <v>145</v>
      </c>
      <c r="C43" s="5" t="s">
        <v>21</v>
      </c>
      <c r="D43" s="6">
        <v>185100</v>
      </c>
      <c r="E43" s="6">
        <v>0</v>
      </c>
      <c r="F43" s="12">
        <f t="shared" si="0"/>
        <v>0</v>
      </c>
    </row>
    <row r="44" spans="2:6" x14ac:dyDescent="0.25">
      <c r="B44" s="4" t="s">
        <v>146</v>
      </c>
      <c r="C44" s="5" t="s">
        <v>21</v>
      </c>
      <c r="D44" s="6">
        <v>185100</v>
      </c>
      <c r="E44" s="6">
        <v>0</v>
      </c>
      <c r="F44" s="12">
        <f t="shared" si="0"/>
        <v>0</v>
      </c>
    </row>
    <row r="45" spans="2:6" ht="25.5" x14ac:dyDescent="0.25">
      <c r="B45" s="4" t="s">
        <v>147</v>
      </c>
      <c r="C45" s="5" t="s">
        <v>22</v>
      </c>
      <c r="D45" s="6">
        <v>185100</v>
      </c>
      <c r="E45" s="6">
        <v>0</v>
      </c>
      <c r="F45" s="12">
        <f t="shared" si="0"/>
        <v>0</v>
      </c>
    </row>
    <row r="46" spans="2:6" x14ac:dyDescent="0.25">
      <c r="B46" s="4" t="s">
        <v>148</v>
      </c>
      <c r="C46" s="5" t="s">
        <v>23</v>
      </c>
      <c r="D46" s="6">
        <v>550000</v>
      </c>
      <c r="E46" s="6">
        <v>555051.13</v>
      </c>
      <c r="F46" s="12">
        <f t="shared" si="0"/>
        <v>100.91838727272729</v>
      </c>
    </row>
    <row r="47" spans="2:6" ht="25.5" x14ac:dyDescent="0.25">
      <c r="B47" s="4" t="s">
        <v>149</v>
      </c>
      <c r="C47" s="5" t="s">
        <v>24</v>
      </c>
      <c r="D47" s="6">
        <v>550000</v>
      </c>
      <c r="E47" s="6">
        <v>555051.13</v>
      </c>
      <c r="F47" s="12">
        <f t="shared" si="0"/>
        <v>100.91838727272729</v>
      </c>
    </row>
    <row r="48" spans="2:6" ht="38.25" x14ac:dyDescent="0.25">
      <c r="B48" s="4" t="s">
        <v>150</v>
      </c>
      <c r="C48" s="5" t="s">
        <v>25</v>
      </c>
      <c r="D48" s="6">
        <v>550000</v>
      </c>
      <c r="E48" s="6">
        <v>555051.13</v>
      </c>
      <c r="F48" s="12">
        <f t="shared" si="0"/>
        <v>100.91838727272729</v>
      </c>
    </row>
    <row r="49" spans="2:6" x14ac:dyDescent="0.25">
      <c r="B49" s="4" t="s">
        <v>151</v>
      </c>
      <c r="C49" s="5" t="s">
        <v>26</v>
      </c>
      <c r="D49" s="6">
        <v>760000</v>
      </c>
      <c r="E49" s="6">
        <v>56226.720000000001</v>
      </c>
      <c r="F49" s="12">
        <f t="shared" si="0"/>
        <v>7.3982526315789467</v>
      </c>
    </row>
    <row r="50" spans="2:6" ht="25.5" x14ac:dyDescent="0.25">
      <c r="B50" s="4" t="s">
        <v>152</v>
      </c>
      <c r="C50" s="5" t="s">
        <v>27</v>
      </c>
      <c r="D50" s="6">
        <v>760000</v>
      </c>
      <c r="E50" s="6">
        <v>56226.720000000001</v>
      </c>
      <c r="F50" s="12">
        <f t="shared" si="0"/>
        <v>7.3982526315789467</v>
      </c>
    </row>
    <row r="51" spans="2:6" ht="25.5" x14ac:dyDescent="0.25">
      <c r="B51" s="4" t="s">
        <v>153</v>
      </c>
      <c r="C51" s="5" t="s">
        <v>28</v>
      </c>
      <c r="D51" s="6">
        <v>760000</v>
      </c>
      <c r="E51" s="6">
        <v>56226.720000000001</v>
      </c>
      <c r="F51" s="12">
        <f t="shared" si="0"/>
        <v>7.3982526315789467</v>
      </c>
    </row>
    <row r="52" spans="2:6" ht="38.25" x14ac:dyDescent="0.25">
      <c r="B52" s="4" t="s">
        <v>154</v>
      </c>
      <c r="C52" s="5" t="s">
        <v>29</v>
      </c>
      <c r="D52" s="6">
        <v>760000</v>
      </c>
      <c r="E52" s="6">
        <v>56226.720000000001</v>
      </c>
      <c r="F52" s="12">
        <f t="shared" si="0"/>
        <v>7.3982526315789467</v>
      </c>
    </row>
    <row r="53" spans="2:6" ht="25.5" x14ac:dyDescent="0.25">
      <c r="B53" s="4" t="s">
        <v>155</v>
      </c>
      <c r="C53" s="5" t="s">
        <v>30</v>
      </c>
      <c r="D53" s="6">
        <v>6308000</v>
      </c>
      <c r="E53" s="6">
        <v>519682.08</v>
      </c>
      <c r="F53" s="12">
        <f t="shared" si="0"/>
        <v>8.2384603677869368</v>
      </c>
    </row>
    <row r="54" spans="2:6" ht="38.25" x14ac:dyDescent="0.25">
      <c r="B54" s="4" t="s">
        <v>156</v>
      </c>
      <c r="C54" s="8" t="s">
        <v>295</v>
      </c>
      <c r="D54" s="6">
        <v>5793000</v>
      </c>
      <c r="E54" s="6">
        <v>518582.08</v>
      </c>
      <c r="F54" s="12">
        <f t="shared" si="0"/>
        <v>8.9518743310892468</v>
      </c>
    </row>
    <row r="55" spans="2:6" ht="38.25" x14ac:dyDescent="0.25">
      <c r="B55" s="4" t="s">
        <v>157</v>
      </c>
      <c r="C55" s="5" t="s">
        <v>31</v>
      </c>
      <c r="D55" s="6">
        <v>5200000</v>
      </c>
      <c r="E55" s="6">
        <v>388858.23</v>
      </c>
      <c r="F55" s="12">
        <f t="shared" si="0"/>
        <v>7.4780428846153839</v>
      </c>
    </row>
    <row r="56" spans="2:6" ht="38.25" x14ac:dyDescent="0.25">
      <c r="B56" s="4" t="s">
        <v>158</v>
      </c>
      <c r="C56" s="8" t="s">
        <v>296</v>
      </c>
      <c r="D56" s="6">
        <v>5200000</v>
      </c>
      <c r="E56" s="6">
        <v>388858.23</v>
      </c>
      <c r="F56" s="12">
        <f t="shared" si="0"/>
        <v>7.4780428846153839</v>
      </c>
    </row>
    <row r="57" spans="2:6" ht="38.25" x14ac:dyDescent="0.25">
      <c r="B57" s="4" t="s">
        <v>158</v>
      </c>
      <c r="C57" s="8" t="s">
        <v>296</v>
      </c>
      <c r="D57" s="6">
        <v>5200000</v>
      </c>
      <c r="E57" s="6">
        <v>10676.5</v>
      </c>
      <c r="F57" s="12">
        <f t="shared" si="0"/>
        <v>0.20531730769230769</v>
      </c>
    </row>
    <row r="58" spans="2:6" ht="38.25" x14ac:dyDescent="0.25">
      <c r="B58" s="4" t="s">
        <v>159</v>
      </c>
      <c r="C58" s="8" t="s">
        <v>296</v>
      </c>
      <c r="D58" s="6">
        <v>0</v>
      </c>
      <c r="E58" s="6">
        <v>378181.73</v>
      </c>
      <c r="F58" s="12">
        <v>0</v>
      </c>
    </row>
    <row r="59" spans="2:6" ht="38.25" x14ac:dyDescent="0.25">
      <c r="B59" s="4" t="s">
        <v>160</v>
      </c>
      <c r="C59" s="8" t="s">
        <v>297</v>
      </c>
      <c r="D59" s="6">
        <v>350000</v>
      </c>
      <c r="E59" s="6">
        <v>79132.89</v>
      </c>
      <c r="F59" s="12">
        <f t="shared" si="0"/>
        <v>22.609397142857144</v>
      </c>
    </row>
    <row r="60" spans="2:6" ht="38.25" x14ac:dyDescent="0.25">
      <c r="B60" s="4" t="s">
        <v>161</v>
      </c>
      <c r="C60" s="5" t="s">
        <v>32</v>
      </c>
      <c r="D60" s="6">
        <v>350000</v>
      </c>
      <c r="E60" s="6">
        <v>79132.89</v>
      </c>
      <c r="F60" s="12">
        <f t="shared" si="0"/>
        <v>22.609397142857144</v>
      </c>
    </row>
    <row r="61" spans="2:6" ht="38.25" x14ac:dyDescent="0.25">
      <c r="B61" s="4" t="s">
        <v>161</v>
      </c>
      <c r="C61" s="5" t="s">
        <v>32</v>
      </c>
      <c r="D61" s="6">
        <v>350000</v>
      </c>
      <c r="E61" s="6">
        <v>0</v>
      </c>
      <c r="F61" s="12">
        <f t="shared" si="0"/>
        <v>0</v>
      </c>
    </row>
    <row r="62" spans="2:6" ht="38.25" x14ac:dyDescent="0.25">
      <c r="B62" s="4" t="s">
        <v>162</v>
      </c>
      <c r="C62" s="8" t="s">
        <v>298</v>
      </c>
      <c r="D62" s="6">
        <v>0</v>
      </c>
      <c r="E62" s="6">
        <v>79132.89</v>
      </c>
      <c r="F62" s="12">
        <v>0</v>
      </c>
    </row>
    <row r="63" spans="2:6" ht="25.5" x14ac:dyDescent="0.25">
      <c r="B63" s="4" t="s">
        <v>163</v>
      </c>
      <c r="C63" s="5" t="s">
        <v>33</v>
      </c>
      <c r="D63" s="6">
        <v>243000</v>
      </c>
      <c r="E63" s="6">
        <v>50590.96</v>
      </c>
      <c r="F63" s="12">
        <f t="shared" si="0"/>
        <v>20.819325102880658</v>
      </c>
    </row>
    <row r="64" spans="2:6" ht="25.5" x14ac:dyDescent="0.25">
      <c r="B64" s="4" t="s">
        <v>164</v>
      </c>
      <c r="C64" s="5" t="s">
        <v>34</v>
      </c>
      <c r="D64" s="6">
        <v>243000</v>
      </c>
      <c r="E64" s="6">
        <v>50590.96</v>
      </c>
      <c r="F64" s="12">
        <f t="shared" si="0"/>
        <v>20.819325102880658</v>
      </c>
    </row>
    <row r="65" spans="2:6" ht="25.5" x14ac:dyDescent="0.25">
      <c r="B65" s="4" t="s">
        <v>164</v>
      </c>
      <c r="C65" s="5" t="s">
        <v>34</v>
      </c>
      <c r="D65" s="6">
        <v>243000</v>
      </c>
      <c r="E65" s="6">
        <v>0</v>
      </c>
      <c r="F65" s="12">
        <f t="shared" si="0"/>
        <v>0</v>
      </c>
    </row>
    <row r="66" spans="2:6" ht="38.25" x14ac:dyDescent="0.25">
      <c r="B66" s="4" t="s">
        <v>165</v>
      </c>
      <c r="C66" s="5" t="s">
        <v>35</v>
      </c>
      <c r="D66" s="6">
        <v>0</v>
      </c>
      <c r="E66" s="6">
        <v>50590.96</v>
      </c>
      <c r="F66" s="12">
        <v>0</v>
      </c>
    </row>
    <row r="67" spans="2:6" ht="25.5" x14ac:dyDescent="0.25">
      <c r="B67" s="4" t="s">
        <v>166</v>
      </c>
      <c r="C67" s="5" t="s">
        <v>36</v>
      </c>
      <c r="D67" s="6">
        <v>501000</v>
      </c>
      <c r="E67" s="6">
        <v>0</v>
      </c>
      <c r="F67" s="12">
        <f t="shared" si="0"/>
        <v>0</v>
      </c>
    </row>
    <row r="68" spans="2:6" ht="25.5" x14ac:dyDescent="0.25">
      <c r="B68" s="4" t="s">
        <v>167</v>
      </c>
      <c r="C68" s="5" t="s">
        <v>37</v>
      </c>
      <c r="D68" s="6">
        <v>500000</v>
      </c>
      <c r="E68" s="6">
        <v>0</v>
      </c>
      <c r="F68" s="12">
        <f t="shared" si="0"/>
        <v>0</v>
      </c>
    </row>
    <row r="69" spans="2:6" ht="51" x14ac:dyDescent="0.25">
      <c r="B69" s="4" t="s">
        <v>168</v>
      </c>
      <c r="C69" s="8" t="s">
        <v>299</v>
      </c>
      <c r="D69" s="6">
        <v>500000</v>
      </c>
      <c r="E69" s="6">
        <v>0</v>
      </c>
      <c r="F69" s="12">
        <f t="shared" si="0"/>
        <v>0</v>
      </c>
    </row>
    <row r="70" spans="2:6" ht="25.5" x14ac:dyDescent="0.25">
      <c r="B70" s="4" t="s">
        <v>169</v>
      </c>
      <c r="C70" s="5" t="s">
        <v>38</v>
      </c>
      <c r="D70" s="6">
        <v>1000</v>
      </c>
      <c r="E70" s="6">
        <v>0</v>
      </c>
      <c r="F70" s="12">
        <f t="shared" si="0"/>
        <v>0</v>
      </c>
    </row>
    <row r="71" spans="2:6" ht="51" x14ac:dyDescent="0.25">
      <c r="B71" s="4" t="s">
        <v>170</v>
      </c>
      <c r="C71" s="8" t="s">
        <v>300</v>
      </c>
      <c r="D71" s="6">
        <v>1000</v>
      </c>
      <c r="E71" s="6">
        <v>0</v>
      </c>
      <c r="F71" s="12">
        <f t="shared" ref="F71:F134" si="1">E71/D71*100</f>
        <v>0</v>
      </c>
    </row>
    <row r="72" spans="2:6" ht="38.25" x14ac:dyDescent="0.25">
      <c r="B72" s="4" t="s">
        <v>171</v>
      </c>
      <c r="C72" s="8" t="s">
        <v>301</v>
      </c>
      <c r="D72" s="6">
        <v>14000</v>
      </c>
      <c r="E72" s="6">
        <v>1100</v>
      </c>
      <c r="F72" s="12">
        <f t="shared" si="1"/>
        <v>7.8571428571428568</v>
      </c>
    </row>
    <row r="73" spans="2:6" ht="38.25" x14ac:dyDescent="0.25">
      <c r="B73" s="4" t="s">
        <v>172</v>
      </c>
      <c r="C73" s="8" t="s">
        <v>302</v>
      </c>
      <c r="D73" s="6">
        <v>14000</v>
      </c>
      <c r="E73" s="6">
        <v>1100</v>
      </c>
      <c r="F73" s="12">
        <f t="shared" si="1"/>
        <v>7.8571428571428568</v>
      </c>
    </row>
    <row r="74" spans="2:6" ht="38.25" x14ac:dyDescent="0.25">
      <c r="B74" s="4" t="s">
        <v>173</v>
      </c>
      <c r="C74" s="5" t="s">
        <v>39</v>
      </c>
      <c r="D74" s="6">
        <v>14000</v>
      </c>
      <c r="E74" s="6">
        <v>1100</v>
      </c>
      <c r="F74" s="12">
        <f t="shared" si="1"/>
        <v>7.8571428571428568</v>
      </c>
    </row>
    <row r="75" spans="2:6" x14ac:dyDescent="0.25">
      <c r="B75" s="4" t="s">
        <v>174</v>
      </c>
      <c r="C75" s="5" t="s">
        <v>40</v>
      </c>
      <c r="D75" s="6">
        <v>1465000</v>
      </c>
      <c r="E75" s="6">
        <v>27549.35</v>
      </c>
      <c r="F75" s="12">
        <f t="shared" si="1"/>
        <v>1.8805017064846417</v>
      </c>
    </row>
    <row r="76" spans="2:6" x14ac:dyDescent="0.25">
      <c r="B76" s="4" t="s">
        <v>175</v>
      </c>
      <c r="C76" s="5" t="s">
        <v>41</v>
      </c>
      <c r="D76" s="6">
        <v>1465000</v>
      </c>
      <c r="E76" s="6">
        <v>27549.35</v>
      </c>
      <c r="F76" s="12">
        <f t="shared" si="1"/>
        <v>1.8805017064846417</v>
      </c>
    </row>
    <row r="77" spans="2:6" x14ac:dyDescent="0.25">
      <c r="B77" s="4" t="s">
        <v>176</v>
      </c>
      <c r="C77" s="5" t="s">
        <v>42</v>
      </c>
      <c r="D77" s="6">
        <v>494000</v>
      </c>
      <c r="E77" s="6">
        <v>728.92</v>
      </c>
      <c r="F77" s="12">
        <f t="shared" si="1"/>
        <v>0.14755465587044533</v>
      </c>
    </row>
    <row r="78" spans="2:6" ht="38.25" x14ac:dyDescent="0.25">
      <c r="B78" s="4" t="s">
        <v>177</v>
      </c>
      <c r="C78" s="5" t="s">
        <v>43</v>
      </c>
      <c r="D78" s="6">
        <v>494000</v>
      </c>
      <c r="E78" s="6">
        <v>728.92</v>
      </c>
      <c r="F78" s="12">
        <f t="shared" si="1"/>
        <v>0.14755465587044533</v>
      </c>
    </row>
    <row r="79" spans="2:6" x14ac:dyDescent="0.25">
      <c r="B79" s="4" t="s">
        <v>178</v>
      </c>
      <c r="C79" s="5" t="s">
        <v>44</v>
      </c>
      <c r="D79" s="6">
        <v>971000</v>
      </c>
      <c r="E79" s="6">
        <v>26820.43</v>
      </c>
      <c r="F79" s="12">
        <f t="shared" si="1"/>
        <v>2.762145211122554</v>
      </c>
    </row>
    <row r="80" spans="2:6" x14ac:dyDescent="0.25">
      <c r="B80" s="4" t="s">
        <v>179</v>
      </c>
      <c r="C80" s="5" t="s">
        <v>45</v>
      </c>
      <c r="D80" s="6">
        <v>921000</v>
      </c>
      <c r="E80" s="6">
        <v>26820.43</v>
      </c>
      <c r="F80" s="12">
        <f t="shared" si="1"/>
        <v>2.9120988056460368</v>
      </c>
    </row>
    <row r="81" spans="2:6" x14ac:dyDescent="0.25">
      <c r="B81" s="4" t="s">
        <v>179</v>
      </c>
      <c r="C81" s="5" t="s">
        <v>45</v>
      </c>
      <c r="D81" s="6">
        <v>921000</v>
      </c>
      <c r="E81" s="6">
        <v>0</v>
      </c>
      <c r="F81" s="12">
        <f t="shared" si="1"/>
        <v>0</v>
      </c>
    </row>
    <row r="82" spans="2:6" ht="25.5" x14ac:dyDescent="0.25">
      <c r="B82" s="4" t="s">
        <v>180</v>
      </c>
      <c r="C82" s="5" t="s">
        <v>46</v>
      </c>
      <c r="D82" s="6">
        <v>0</v>
      </c>
      <c r="E82" s="6">
        <v>26820.43</v>
      </c>
      <c r="F82" s="12">
        <v>0</v>
      </c>
    </row>
    <row r="83" spans="2:6" x14ac:dyDescent="0.25">
      <c r="B83" s="4" t="s">
        <v>181</v>
      </c>
      <c r="C83" s="5" t="s">
        <v>47</v>
      </c>
      <c r="D83" s="6">
        <v>50000</v>
      </c>
      <c r="E83" s="6">
        <v>0</v>
      </c>
      <c r="F83" s="12">
        <f t="shared" si="1"/>
        <v>0</v>
      </c>
    </row>
    <row r="84" spans="2:6" x14ac:dyDescent="0.25">
      <c r="B84" s="4" t="s">
        <v>182</v>
      </c>
      <c r="C84" s="5" t="s">
        <v>48</v>
      </c>
      <c r="D84" s="6">
        <v>1637200</v>
      </c>
      <c r="E84" s="6">
        <v>86789.19</v>
      </c>
      <c r="F84" s="12">
        <f t="shared" si="1"/>
        <v>5.3010743953090644</v>
      </c>
    </row>
    <row r="85" spans="2:6" x14ac:dyDescent="0.25">
      <c r="B85" s="4" t="s">
        <v>183</v>
      </c>
      <c r="C85" s="5" t="s">
        <v>49</v>
      </c>
      <c r="D85" s="6">
        <v>1114000</v>
      </c>
      <c r="E85" s="6">
        <v>86789.19</v>
      </c>
      <c r="F85" s="12">
        <f t="shared" si="1"/>
        <v>7.7907710951526026</v>
      </c>
    </row>
    <row r="86" spans="2:6" x14ac:dyDescent="0.25">
      <c r="B86" s="4" t="s">
        <v>184</v>
      </c>
      <c r="C86" s="5" t="s">
        <v>50</v>
      </c>
      <c r="D86" s="6">
        <v>1114000</v>
      </c>
      <c r="E86" s="6">
        <v>86789.19</v>
      </c>
      <c r="F86" s="12">
        <f t="shared" si="1"/>
        <v>7.7907710951526026</v>
      </c>
    </row>
    <row r="87" spans="2:6" ht="25.5" x14ac:dyDescent="0.25">
      <c r="B87" s="4" t="s">
        <v>185</v>
      </c>
      <c r="C87" s="5" t="s">
        <v>51</v>
      </c>
      <c r="D87" s="6">
        <v>1114000</v>
      </c>
      <c r="E87" s="6">
        <v>86789.19</v>
      </c>
      <c r="F87" s="12">
        <f t="shared" si="1"/>
        <v>7.7907710951526026</v>
      </c>
    </row>
    <row r="88" spans="2:6" x14ac:dyDescent="0.25">
      <c r="B88" s="4" t="s">
        <v>186</v>
      </c>
      <c r="C88" s="5" t="s">
        <v>52</v>
      </c>
      <c r="D88" s="6">
        <v>523200</v>
      </c>
      <c r="E88" s="6">
        <v>0</v>
      </c>
      <c r="F88" s="12">
        <f t="shared" si="1"/>
        <v>0</v>
      </c>
    </row>
    <row r="89" spans="2:6" x14ac:dyDescent="0.25">
      <c r="B89" s="4" t="s">
        <v>187</v>
      </c>
      <c r="C89" s="5" t="s">
        <v>53</v>
      </c>
      <c r="D89" s="6">
        <v>523200</v>
      </c>
      <c r="E89" s="6">
        <v>0</v>
      </c>
      <c r="F89" s="12">
        <f t="shared" si="1"/>
        <v>0</v>
      </c>
    </row>
    <row r="90" spans="2:6" x14ac:dyDescent="0.25">
      <c r="B90" s="4" t="s">
        <v>188</v>
      </c>
      <c r="C90" s="5" t="s">
        <v>54</v>
      </c>
      <c r="D90" s="6">
        <v>523200</v>
      </c>
      <c r="E90" s="6">
        <v>0</v>
      </c>
      <c r="F90" s="12">
        <f t="shared" si="1"/>
        <v>0</v>
      </c>
    </row>
    <row r="91" spans="2:6" x14ac:dyDescent="0.25">
      <c r="B91" s="4" t="s">
        <v>189</v>
      </c>
      <c r="C91" s="5" t="s">
        <v>55</v>
      </c>
      <c r="D91" s="6">
        <v>800000</v>
      </c>
      <c r="E91" s="6">
        <v>13924.98</v>
      </c>
      <c r="F91" s="12">
        <f t="shared" si="1"/>
        <v>1.7406225000000002</v>
      </c>
    </row>
    <row r="92" spans="2:6" ht="25.5" x14ac:dyDescent="0.25">
      <c r="B92" s="4" t="s">
        <v>190</v>
      </c>
      <c r="C92" s="5" t="s">
        <v>56</v>
      </c>
      <c r="D92" s="6">
        <v>300000</v>
      </c>
      <c r="E92" s="6">
        <v>13924.98</v>
      </c>
      <c r="F92" s="12">
        <f t="shared" si="1"/>
        <v>4.6416599999999999</v>
      </c>
    </row>
    <row r="93" spans="2:6" ht="25.5" x14ac:dyDescent="0.25">
      <c r="B93" s="4" t="s">
        <v>191</v>
      </c>
      <c r="C93" s="5" t="s">
        <v>57</v>
      </c>
      <c r="D93" s="6">
        <v>200000</v>
      </c>
      <c r="E93" s="6">
        <v>13924.98</v>
      </c>
      <c r="F93" s="12">
        <f t="shared" si="1"/>
        <v>6.9624900000000007</v>
      </c>
    </row>
    <row r="94" spans="2:6" ht="38.25" x14ac:dyDescent="0.25">
      <c r="B94" s="4" t="s">
        <v>192</v>
      </c>
      <c r="C94" s="5" t="s">
        <v>58</v>
      </c>
      <c r="D94" s="6">
        <v>200000</v>
      </c>
      <c r="E94" s="6">
        <v>13924.98</v>
      </c>
      <c r="F94" s="12">
        <f t="shared" si="1"/>
        <v>6.9624900000000007</v>
      </c>
    </row>
    <row r="95" spans="2:6" ht="38.25" x14ac:dyDescent="0.25">
      <c r="B95" s="4" t="s">
        <v>192</v>
      </c>
      <c r="C95" s="5" t="s">
        <v>58</v>
      </c>
      <c r="D95" s="6">
        <v>200000</v>
      </c>
      <c r="E95" s="6">
        <v>0</v>
      </c>
      <c r="F95" s="12">
        <f t="shared" si="1"/>
        <v>0</v>
      </c>
    </row>
    <row r="96" spans="2:6" ht="38.25" x14ac:dyDescent="0.25">
      <c r="B96" s="4" t="s">
        <v>193</v>
      </c>
      <c r="C96" s="8" t="s">
        <v>303</v>
      </c>
      <c r="D96" s="6">
        <v>0</v>
      </c>
      <c r="E96" s="6">
        <v>13924.98</v>
      </c>
      <c r="F96" s="12">
        <v>0</v>
      </c>
    </row>
    <row r="97" spans="2:6" ht="25.5" x14ac:dyDescent="0.25">
      <c r="B97" s="4" t="s">
        <v>194</v>
      </c>
      <c r="C97" s="5" t="s">
        <v>59</v>
      </c>
      <c r="D97" s="6">
        <v>100000</v>
      </c>
      <c r="E97" s="6">
        <v>0</v>
      </c>
      <c r="F97" s="12">
        <f t="shared" si="1"/>
        <v>0</v>
      </c>
    </row>
    <row r="98" spans="2:6" ht="25.5" x14ac:dyDescent="0.25">
      <c r="B98" s="4" t="s">
        <v>195</v>
      </c>
      <c r="C98" s="5" t="s">
        <v>60</v>
      </c>
      <c r="D98" s="6">
        <v>100000</v>
      </c>
      <c r="E98" s="6">
        <v>0</v>
      </c>
      <c r="F98" s="12">
        <f t="shared" si="1"/>
        <v>0</v>
      </c>
    </row>
    <row r="99" spans="2:6" ht="25.5" x14ac:dyDescent="0.25">
      <c r="B99" s="4" t="s">
        <v>196</v>
      </c>
      <c r="C99" s="5" t="s">
        <v>61</v>
      </c>
      <c r="D99" s="6">
        <v>500000</v>
      </c>
      <c r="E99" s="6">
        <v>0</v>
      </c>
      <c r="F99" s="12">
        <f t="shared" si="1"/>
        <v>0</v>
      </c>
    </row>
    <row r="100" spans="2:6" ht="25.5" x14ac:dyDescent="0.25">
      <c r="B100" s="4" t="s">
        <v>197</v>
      </c>
      <c r="C100" s="5" t="s">
        <v>62</v>
      </c>
      <c r="D100" s="6">
        <v>500000</v>
      </c>
      <c r="E100" s="6">
        <v>0</v>
      </c>
      <c r="F100" s="12">
        <f t="shared" si="1"/>
        <v>0</v>
      </c>
    </row>
    <row r="101" spans="2:6" x14ac:dyDescent="0.25">
      <c r="B101" s="4" t="s">
        <v>198</v>
      </c>
      <c r="C101" s="5" t="s">
        <v>63</v>
      </c>
      <c r="D101" s="6">
        <v>299800</v>
      </c>
      <c r="E101" s="6">
        <v>27411.35</v>
      </c>
      <c r="F101" s="12">
        <f t="shared" si="1"/>
        <v>9.1432121414276182</v>
      </c>
    </row>
    <row r="102" spans="2:6" ht="38.25" x14ac:dyDescent="0.25">
      <c r="B102" s="4" t="s">
        <v>199</v>
      </c>
      <c r="C102" s="5" t="s">
        <v>64</v>
      </c>
      <c r="D102" s="6">
        <v>224800</v>
      </c>
      <c r="E102" s="6">
        <v>22911.35</v>
      </c>
      <c r="F102" s="12">
        <f t="shared" si="1"/>
        <v>10.191881672597864</v>
      </c>
    </row>
    <row r="103" spans="2:6" ht="38.25" x14ac:dyDescent="0.25">
      <c r="B103" s="4" t="s">
        <v>200</v>
      </c>
      <c r="C103" s="8" t="s">
        <v>304</v>
      </c>
      <c r="D103" s="6">
        <v>4000</v>
      </c>
      <c r="E103" s="6">
        <v>0</v>
      </c>
      <c r="F103" s="12">
        <f t="shared" si="1"/>
        <v>0</v>
      </c>
    </row>
    <row r="104" spans="2:6" ht="38.25" x14ac:dyDescent="0.25">
      <c r="B104" s="4" t="s">
        <v>201</v>
      </c>
      <c r="C104" s="8" t="s">
        <v>305</v>
      </c>
      <c r="D104" s="6">
        <v>59800</v>
      </c>
      <c r="E104" s="6">
        <v>775</v>
      </c>
      <c r="F104" s="12">
        <f t="shared" si="1"/>
        <v>1.2959866220735785</v>
      </c>
    </row>
    <row r="105" spans="2:6" ht="38.25" x14ac:dyDescent="0.25">
      <c r="B105" s="4" t="s">
        <v>202</v>
      </c>
      <c r="C105" s="8" t="s">
        <v>306</v>
      </c>
      <c r="D105" s="6">
        <v>13000</v>
      </c>
      <c r="E105" s="6">
        <v>0</v>
      </c>
      <c r="F105" s="12">
        <f t="shared" si="1"/>
        <v>0</v>
      </c>
    </row>
    <row r="106" spans="2:6" ht="51" x14ac:dyDescent="0.25">
      <c r="B106" s="4" t="s">
        <v>203</v>
      </c>
      <c r="C106" s="8" t="s">
        <v>307</v>
      </c>
      <c r="D106" s="6">
        <v>40000</v>
      </c>
      <c r="E106" s="6">
        <v>3999.99</v>
      </c>
      <c r="F106" s="12">
        <f t="shared" si="1"/>
        <v>9.9999749999999992</v>
      </c>
    </row>
    <row r="107" spans="2:6" ht="51" x14ac:dyDescent="0.25">
      <c r="B107" s="4" t="s">
        <v>204</v>
      </c>
      <c r="C107" s="8" t="s">
        <v>308</v>
      </c>
      <c r="D107" s="6">
        <v>20000</v>
      </c>
      <c r="E107" s="6">
        <v>0</v>
      </c>
      <c r="F107" s="12">
        <f t="shared" si="1"/>
        <v>0</v>
      </c>
    </row>
    <row r="108" spans="2:6" ht="38.25" x14ac:dyDescent="0.25">
      <c r="B108" s="4" t="s">
        <v>205</v>
      </c>
      <c r="C108" s="8" t="s">
        <v>309</v>
      </c>
      <c r="D108" s="6">
        <v>1000</v>
      </c>
      <c r="E108" s="6">
        <v>0</v>
      </c>
      <c r="F108" s="12">
        <f t="shared" si="1"/>
        <v>0</v>
      </c>
    </row>
    <row r="109" spans="2:6" ht="38.25" x14ac:dyDescent="0.25">
      <c r="B109" s="4" t="s">
        <v>206</v>
      </c>
      <c r="C109" s="8" t="s">
        <v>310</v>
      </c>
      <c r="D109" s="6">
        <v>15000</v>
      </c>
      <c r="E109" s="6">
        <v>15000</v>
      </c>
      <c r="F109" s="12">
        <f t="shared" si="1"/>
        <v>100</v>
      </c>
    </row>
    <row r="110" spans="2:6" ht="38.25" x14ac:dyDescent="0.25">
      <c r="B110" s="4" t="s">
        <v>207</v>
      </c>
      <c r="C110" s="8" t="s">
        <v>311</v>
      </c>
      <c r="D110" s="6">
        <v>1000</v>
      </c>
      <c r="E110" s="6">
        <v>0.01</v>
      </c>
      <c r="F110" s="12">
        <f t="shared" si="1"/>
        <v>1E-3</v>
      </c>
    </row>
    <row r="111" spans="2:6" ht="51" x14ac:dyDescent="0.25">
      <c r="B111" s="4" t="s">
        <v>208</v>
      </c>
      <c r="C111" s="8" t="s">
        <v>312</v>
      </c>
      <c r="D111" s="6">
        <v>1000</v>
      </c>
      <c r="E111" s="6">
        <v>0</v>
      </c>
      <c r="F111" s="12">
        <f t="shared" si="1"/>
        <v>0</v>
      </c>
    </row>
    <row r="112" spans="2:6" ht="51" x14ac:dyDescent="0.25">
      <c r="B112" s="4" t="s">
        <v>209</v>
      </c>
      <c r="C112" s="8" t="s">
        <v>313</v>
      </c>
      <c r="D112" s="6">
        <v>70000</v>
      </c>
      <c r="E112" s="6">
        <v>3136.35</v>
      </c>
      <c r="F112" s="12">
        <f t="shared" si="1"/>
        <v>4.4805000000000001</v>
      </c>
    </row>
    <row r="113" spans="2:6" ht="25.5" x14ac:dyDescent="0.25">
      <c r="B113" s="4" t="s">
        <v>210</v>
      </c>
      <c r="C113" s="5" t="s">
        <v>65</v>
      </c>
      <c r="D113" s="6">
        <v>0</v>
      </c>
      <c r="E113" s="6">
        <v>1500</v>
      </c>
      <c r="F113" s="12">
        <v>0</v>
      </c>
    </row>
    <row r="114" spans="2:6" ht="38.25" x14ac:dyDescent="0.25">
      <c r="B114" s="4" t="s">
        <v>211</v>
      </c>
      <c r="C114" s="8" t="s">
        <v>314</v>
      </c>
      <c r="D114" s="6">
        <v>0</v>
      </c>
      <c r="E114" s="6">
        <v>1500</v>
      </c>
      <c r="F114" s="12">
        <v>0</v>
      </c>
    </row>
    <row r="115" spans="2:6" x14ac:dyDescent="0.25">
      <c r="B115" s="4" t="s">
        <v>212</v>
      </c>
      <c r="C115" s="5" t="s">
        <v>66</v>
      </c>
      <c r="D115" s="6">
        <v>3000</v>
      </c>
      <c r="E115" s="6">
        <v>0</v>
      </c>
      <c r="F115" s="12">
        <f t="shared" si="1"/>
        <v>0</v>
      </c>
    </row>
    <row r="116" spans="2:6" ht="38.25" x14ac:dyDescent="0.25">
      <c r="B116" s="4" t="s">
        <v>213</v>
      </c>
      <c r="C116" s="5" t="s">
        <v>67</v>
      </c>
      <c r="D116" s="6">
        <v>3000</v>
      </c>
      <c r="E116" s="6">
        <v>0</v>
      </c>
      <c r="F116" s="12">
        <f t="shared" si="1"/>
        <v>0</v>
      </c>
    </row>
    <row r="117" spans="2:6" ht="25.5" x14ac:dyDescent="0.25">
      <c r="B117" s="4" t="s">
        <v>214</v>
      </c>
      <c r="C117" s="5" t="s">
        <v>68</v>
      </c>
      <c r="D117" s="6">
        <v>72000</v>
      </c>
      <c r="E117" s="6">
        <v>3000</v>
      </c>
      <c r="F117" s="12">
        <f t="shared" si="1"/>
        <v>4.1666666666666661</v>
      </c>
    </row>
    <row r="118" spans="2:6" ht="38.25" x14ac:dyDescent="0.25">
      <c r="B118" s="4" t="s">
        <v>215</v>
      </c>
      <c r="C118" s="8" t="s">
        <v>315</v>
      </c>
      <c r="D118" s="6">
        <v>72000</v>
      </c>
      <c r="E118" s="6">
        <v>3000</v>
      </c>
      <c r="F118" s="12">
        <f t="shared" si="1"/>
        <v>4.1666666666666661</v>
      </c>
    </row>
    <row r="119" spans="2:6" x14ac:dyDescent="0.25">
      <c r="B119" s="4" t="s">
        <v>216</v>
      </c>
      <c r="C119" s="5" t="s">
        <v>69</v>
      </c>
      <c r="D119" s="6">
        <v>432917804.83999997</v>
      </c>
      <c r="E119" s="6">
        <v>10648816.93</v>
      </c>
      <c r="F119" s="12">
        <f t="shared" si="1"/>
        <v>2.4597780019548159</v>
      </c>
    </row>
    <row r="120" spans="2:6" ht="25.5" x14ac:dyDescent="0.25">
      <c r="B120" s="4" t="s">
        <v>217</v>
      </c>
      <c r="C120" s="5" t="s">
        <v>70</v>
      </c>
      <c r="D120" s="6">
        <v>432917804.83999997</v>
      </c>
      <c r="E120" s="6">
        <v>10648816.93</v>
      </c>
      <c r="F120" s="12">
        <f t="shared" si="1"/>
        <v>2.4597780019548159</v>
      </c>
    </row>
    <row r="121" spans="2:6" x14ac:dyDescent="0.25">
      <c r="B121" s="4" t="s">
        <v>218</v>
      </c>
      <c r="C121" s="5" t="s">
        <v>71</v>
      </c>
      <c r="D121" s="6">
        <v>137763300</v>
      </c>
      <c r="E121" s="6">
        <v>4445100</v>
      </c>
      <c r="F121" s="12">
        <f t="shared" si="1"/>
        <v>3.2266213135138311</v>
      </c>
    </row>
    <row r="122" spans="2:6" x14ac:dyDescent="0.25">
      <c r="B122" s="4" t="s">
        <v>219</v>
      </c>
      <c r="C122" s="5" t="s">
        <v>72</v>
      </c>
      <c r="D122" s="6">
        <v>49306300</v>
      </c>
      <c r="E122" s="6">
        <v>4445100</v>
      </c>
      <c r="F122" s="12">
        <f t="shared" si="1"/>
        <v>9.0152779665073215</v>
      </c>
    </row>
    <row r="123" spans="2:6" ht="51" x14ac:dyDescent="0.25">
      <c r="B123" s="4" t="s">
        <v>220</v>
      </c>
      <c r="C123" s="8" t="s">
        <v>316</v>
      </c>
      <c r="D123" s="6">
        <v>49306300</v>
      </c>
      <c r="E123" s="6">
        <v>4445100</v>
      </c>
      <c r="F123" s="12">
        <f t="shared" si="1"/>
        <v>9.0152779665073215</v>
      </c>
    </row>
    <row r="124" spans="2:6" x14ac:dyDescent="0.25">
      <c r="B124" s="4" t="s">
        <v>221</v>
      </c>
      <c r="C124" s="5" t="s">
        <v>73</v>
      </c>
      <c r="D124" s="6">
        <v>88457000</v>
      </c>
      <c r="E124" s="6">
        <v>0</v>
      </c>
      <c r="F124" s="12">
        <f t="shared" si="1"/>
        <v>0</v>
      </c>
    </row>
    <row r="125" spans="2:6" ht="38.25" x14ac:dyDescent="0.25">
      <c r="B125" s="4" t="s">
        <v>222</v>
      </c>
      <c r="C125" s="8" t="s">
        <v>317</v>
      </c>
      <c r="D125" s="6">
        <v>88457000</v>
      </c>
      <c r="E125" s="6">
        <v>0</v>
      </c>
      <c r="F125" s="12">
        <f t="shared" si="1"/>
        <v>0</v>
      </c>
    </row>
    <row r="126" spans="2:6" ht="25.5" x14ac:dyDescent="0.25">
      <c r="B126" s="4" t="s">
        <v>223</v>
      </c>
      <c r="C126" s="5" t="s">
        <v>74</v>
      </c>
      <c r="D126" s="6">
        <v>55085500</v>
      </c>
      <c r="E126" s="6">
        <v>0</v>
      </c>
      <c r="F126" s="12">
        <f t="shared" si="1"/>
        <v>0</v>
      </c>
    </row>
    <row r="127" spans="2:6" ht="38.25" x14ac:dyDescent="0.25">
      <c r="B127" s="4" t="s">
        <v>224</v>
      </c>
      <c r="C127" s="8" t="s">
        <v>318</v>
      </c>
      <c r="D127" s="6">
        <v>33371500</v>
      </c>
      <c r="E127" s="6">
        <v>0</v>
      </c>
      <c r="F127" s="12">
        <f t="shared" si="1"/>
        <v>0</v>
      </c>
    </row>
    <row r="128" spans="2:6" x14ac:dyDescent="0.25">
      <c r="B128" s="4" t="s">
        <v>225</v>
      </c>
      <c r="C128" s="5" t="s">
        <v>75</v>
      </c>
      <c r="D128" s="6">
        <v>21277040</v>
      </c>
      <c r="E128" s="6">
        <v>0</v>
      </c>
      <c r="F128" s="12">
        <f t="shared" si="1"/>
        <v>0</v>
      </c>
    </row>
    <row r="129" spans="2:6" ht="38.25" x14ac:dyDescent="0.25">
      <c r="B129" s="4" t="s">
        <v>226</v>
      </c>
      <c r="C129" s="5" t="s">
        <v>76</v>
      </c>
      <c r="D129" s="6">
        <v>2195400</v>
      </c>
      <c r="E129" s="6">
        <v>0</v>
      </c>
      <c r="F129" s="12">
        <f t="shared" si="1"/>
        <v>0</v>
      </c>
    </row>
    <row r="130" spans="2:6" ht="51" x14ac:dyDescent="0.25">
      <c r="B130" s="4" t="s">
        <v>227</v>
      </c>
      <c r="C130" s="8" t="s">
        <v>319</v>
      </c>
      <c r="D130" s="6">
        <v>2195400</v>
      </c>
      <c r="E130" s="6">
        <v>0</v>
      </c>
      <c r="F130" s="12">
        <f t="shared" si="1"/>
        <v>0</v>
      </c>
    </row>
    <row r="131" spans="2:6" ht="38.25" x14ac:dyDescent="0.25">
      <c r="B131" s="4" t="s">
        <v>228</v>
      </c>
      <c r="C131" s="8" t="s">
        <v>320</v>
      </c>
      <c r="D131" s="6">
        <v>2195400</v>
      </c>
      <c r="E131" s="6">
        <v>0</v>
      </c>
      <c r="F131" s="12">
        <f t="shared" si="1"/>
        <v>0</v>
      </c>
    </row>
    <row r="132" spans="2:6" ht="51" x14ac:dyDescent="0.25">
      <c r="B132" s="4" t="s">
        <v>229</v>
      </c>
      <c r="C132" s="8" t="s">
        <v>321</v>
      </c>
      <c r="D132" s="6">
        <v>4221400</v>
      </c>
      <c r="E132" s="6">
        <v>0</v>
      </c>
      <c r="F132" s="12">
        <f t="shared" si="1"/>
        <v>0</v>
      </c>
    </row>
    <row r="133" spans="2:6" ht="38.25" x14ac:dyDescent="0.25">
      <c r="B133" s="4" t="s">
        <v>230</v>
      </c>
      <c r="C133" s="8" t="s">
        <v>322</v>
      </c>
      <c r="D133" s="6">
        <v>4221400</v>
      </c>
      <c r="E133" s="6">
        <v>0</v>
      </c>
      <c r="F133" s="12">
        <f t="shared" si="1"/>
        <v>0</v>
      </c>
    </row>
    <row r="134" spans="2:6" x14ac:dyDescent="0.25">
      <c r="B134" s="4" t="s">
        <v>231</v>
      </c>
      <c r="C134" s="5" t="s">
        <v>77</v>
      </c>
      <c r="D134" s="6">
        <v>166200</v>
      </c>
      <c r="E134" s="6">
        <v>0</v>
      </c>
      <c r="F134" s="12">
        <f t="shared" si="1"/>
        <v>0</v>
      </c>
    </row>
    <row r="135" spans="2:6" ht="25.5" x14ac:dyDescent="0.25">
      <c r="B135" s="4" t="s">
        <v>232</v>
      </c>
      <c r="C135" s="5" t="s">
        <v>78</v>
      </c>
      <c r="D135" s="6">
        <v>166200</v>
      </c>
      <c r="E135" s="6">
        <v>0</v>
      </c>
      <c r="F135" s="12">
        <f t="shared" ref="F135:F192" si="2">E135/D135*100</f>
        <v>0</v>
      </c>
    </row>
    <row r="136" spans="2:6" x14ac:dyDescent="0.25">
      <c r="B136" s="4" t="s">
        <v>233</v>
      </c>
      <c r="C136" s="5" t="s">
        <v>79</v>
      </c>
      <c r="D136" s="6">
        <v>14694040</v>
      </c>
      <c r="E136" s="6">
        <v>0</v>
      </c>
      <c r="F136" s="12">
        <f t="shared" si="2"/>
        <v>0</v>
      </c>
    </row>
    <row r="137" spans="2:6" x14ac:dyDescent="0.25">
      <c r="B137" s="4" t="s">
        <v>234</v>
      </c>
      <c r="C137" s="5" t="s">
        <v>80</v>
      </c>
      <c r="D137" s="6">
        <v>14694040</v>
      </c>
      <c r="E137" s="6">
        <v>0</v>
      </c>
      <c r="F137" s="12">
        <f t="shared" si="2"/>
        <v>0</v>
      </c>
    </row>
    <row r="138" spans="2:6" ht="38.25" x14ac:dyDescent="0.25">
      <c r="B138" s="4" t="s">
        <v>235</v>
      </c>
      <c r="C138" s="8" t="s">
        <v>323</v>
      </c>
      <c r="D138" s="6">
        <v>900000</v>
      </c>
      <c r="E138" s="6">
        <v>0</v>
      </c>
      <c r="F138" s="12">
        <f t="shared" si="2"/>
        <v>0</v>
      </c>
    </row>
    <row r="139" spans="2:6" ht="38.25" x14ac:dyDescent="0.25">
      <c r="B139" s="4" t="s">
        <v>236</v>
      </c>
      <c r="C139" s="5" t="s">
        <v>81</v>
      </c>
      <c r="D139" s="6">
        <v>193100</v>
      </c>
      <c r="E139" s="6">
        <v>0</v>
      </c>
      <c r="F139" s="12">
        <f t="shared" si="2"/>
        <v>0</v>
      </c>
    </row>
    <row r="140" spans="2:6" ht="38.25" x14ac:dyDescent="0.25">
      <c r="B140" s="4" t="s">
        <v>237</v>
      </c>
      <c r="C140" s="8" t="s">
        <v>324</v>
      </c>
      <c r="D140" s="6">
        <v>212100</v>
      </c>
      <c r="E140" s="6">
        <v>0</v>
      </c>
      <c r="F140" s="12">
        <f t="shared" si="2"/>
        <v>0</v>
      </c>
    </row>
    <row r="141" spans="2:6" ht="38.25" x14ac:dyDescent="0.25">
      <c r="B141" s="4" t="s">
        <v>238</v>
      </c>
      <c r="C141" s="8" t="s">
        <v>325</v>
      </c>
      <c r="D141" s="6">
        <v>1305000</v>
      </c>
      <c r="E141" s="6">
        <v>0</v>
      </c>
      <c r="F141" s="12">
        <f t="shared" si="2"/>
        <v>0</v>
      </c>
    </row>
    <row r="142" spans="2:6" ht="38.25" x14ac:dyDescent="0.25">
      <c r="B142" s="4" t="s">
        <v>239</v>
      </c>
      <c r="C142" s="5" t="s">
        <v>82</v>
      </c>
      <c r="D142" s="6">
        <v>902000</v>
      </c>
      <c r="E142" s="6">
        <v>0</v>
      </c>
      <c r="F142" s="12">
        <f t="shared" si="2"/>
        <v>0</v>
      </c>
    </row>
    <row r="143" spans="2:6" ht="38.25" x14ac:dyDescent="0.25">
      <c r="B143" s="4" t="s">
        <v>240</v>
      </c>
      <c r="C143" s="5" t="s">
        <v>83</v>
      </c>
      <c r="D143" s="6">
        <v>2075100</v>
      </c>
      <c r="E143" s="6">
        <v>0</v>
      </c>
      <c r="F143" s="12">
        <f t="shared" si="2"/>
        <v>0</v>
      </c>
    </row>
    <row r="144" spans="2:6" ht="38.25" x14ac:dyDescent="0.25">
      <c r="B144" s="4" t="s">
        <v>241</v>
      </c>
      <c r="C144" s="8" t="s">
        <v>326</v>
      </c>
      <c r="D144" s="6">
        <v>954900</v>
      </c>
      <c r="E144" s="6">
        <v>0</v>
      </c>
      <c r="F144" s="12">
        <f t="shared" si="2"/>
        <v>0</v>
      </c>
    </row>
    <row r="145" spans="2:6" ht="25.5" x14ac:dyDescent="0.25">
      <c r="B145" s="4" t="s">
        <v>242</v>
      </c>
      <c r="C145" s="5" t="s">
        <v>84</v>
      </c>
      <c r="D145" s="6">
        <v>8151840</v>
      </c>
      <c r="E145" s="6">
        <v>0</v>
      </c>
      <c r="F145" s="12">
        <f t="shared" si="2"/>
        <v>0</v>
      </c>
    </row>
    <row r="146" spans="2:6" x14ac:dyDescent="0.25">
      <c r="B146" s="4" t="s">
        <v>243</v>
      </c>
      <c r="C146" s="5" t="s">
        <v>85</v>
      </c>
      <c r="D146" s="6">
        <v>243240300</v>
      </c>
      <c r="E146" s="6">
        <v>6203716.9299999997</v>
      </c>
      <c r="F146" s="12">
        <f t="shared" si="2"/>
        <v>2.5504478205297394</v>
      </c>
    </row>
    <row r="147" spans="2:6" ht="25.5" x14ac:dyDescent="0.25">
      <c r="B147" s="4" t="s">
        <v>244</v>
      </c>
      <c r="C147" s="5" t="s">
        <v>86</v>
      </c>
      <c r="D147" s="6">
        <v>241442600</v>
      </c>
      <c r="E147" s="6">
        <v>6078933.2699999996</v>
      </c>
      <c r="F147" s="12">
        <f t="shared" si="2"/>
        <v>2.5177550564813331</v>
      </c>
    </row>
    <row r="148" spans="2:6" ht="25.5" x14ac:dyDescent="0.25">
      <c r="B148" s="4" t="s">
        <v>245</v>
      </c>
      <c r="C148" s="5" t="s">
        <v>87</v>
      </c>
      <c r="D148" s="6">
        <v>241442600</v>
      </c>
      <c r="E148" s="6">
        <v>6078933.2699999996</v>
      </c>
      <c r="F148" s="12">
        <f t="shared" si="2"/>
        <v>2.5177550564813331</v>
      </c>
    </row>
    <row r="149" spans="2:6" ht="38.25" x14ac:dyDescent="0.25">
      <c r="B149" s="4" t="s">
        <v>246</v>
      </c>
      <c r="C149" s="8" t="s">
        <v>327</v>
      </c>
      <c r="D149" s="6">
        <v>1000300</v>
      </c>
      <c r="E149" s="6">
        <v>15000</v>
      </c>
      <c r="F149" s="12">
        <f t="shared" si="2"/>
        <v>1.4995501349595122</v>
      </c>
    </row>
    <row r="150" spans="2:6" ht="38.25" x14ac:dyDescent="0.25">
      <c r="B150" s="4" t="s">
        <v>247</v>
      </c>
      <c r="C150" s="8" t="s">
        <v>328</v>
      </c>
      <c r="D150" s="6">
        <v>19014200</v>
      </c>
      <c r="E150" s="6">
        <v>400000</v>
      </c>
      <c r="F150" s="12">
        <f t="shared" si="2"/>
        <v>2.1036909257291918</v>
      </c>
    </row>
    <row r="151" spans="2:6" ht="38.25" x14ac:dyDescent="0.25">
      <c r="B151" s="4" t="s">
        <v>248</v>
      </c>
      <c r="C151" s="8" t="s">
        <v>329</v>
      </c>
      <c r="D151" s="6">
        <v>23885100</v>
      </c>
      <c r="E151" s="6">
        <v>450000</v>
      </c>
      <c r="F151" s="12">
        <f t="shared" si="2"/>
        <v>1.8840197445269227</v>
      </c>
    </row>
    <row r="152" spans="2:6" ht="51" x14ac:dyDescent="0.25">
      <c r="B152" s="4" t="s">
        <v>249</v>
      </c>
      <c r="C152" s="8" t="s">
        <v>330</v>
      </c>
      <c r="D152" s="6">
        <v>48200</v>
      </c>
      <c r="E152" s="6">
        <v>0</v>
      </c>
      <c r="F152" s="12">
        <f t="shared" si="2"/>
        <v>0</v>
      </c>
    </row>
    <row r="153" spans="2:6" ht="38.25" x14ac:dyDescent="0.25">
      <c r="B153" s="4" t="s">
        <v>250</v>
      </c>
      <c r="C153" s="8" t="s">
        <v>331</v>
      </c>
      <c r="D153" s="6">
        <v>49500</v>
      </c>
      <c r="E153" s="6">
        <v>0</v>
      </c>
      <c r="F153" s="12">
        <f t="shared" si="2"/>
        <v>0</v>
      </c>
    </row>
    <row r="154" spans="2:6" ht="38.25" x14ac:dyDescent="0.25">
      <c r="B154" s="4" t="s">
        <v>251</v>
      </c>
      <c r="C154" s="8" t="s">
        <v>332</v>
      </c>
      <c r="D154" s="6">
        <v>3030100</v>
      </c>
      <c r="E154" s="6">
        <v>50000</v>
      </c>
      <c r="F154" s="12">
        <f t="shared" si="2"/>
        <v>1.6501105574073465</v>
      </c>
    </row>
    <row r="155" spans="2:6" ht="38.25" x14ac:dyDescent="0.25">
      <c r="B155" s="4" t="s">
        <v>252</v>
      </c>
      <c r="C155" s="8" t="s">
        <v>333</v>
      </c>
      <c r="D155" s="6">
        <v>518000</v>
      </c>
      <c r="E155" s="6">
        <v>0</v>
      </c>
      <c r="F155" s="12">
        <f t="shared" si="2"/>
        <v>0</v>
      </c>
    </row>
    <row r="156" spans="2:6" ht="38.25" x14ac:dyDescent="0.25">
      <c r="B156" s="4" t="s">
        <v>253</v>
      </c>
      <c r="C156" s="8" t="s">
        <v>334</v>
      </c>
      <c r="D156" s="6">
        <v>170700</v>
      </c>
      <c r="E156" s="6">
        <v>3700</v>
      </c>
      <c r="F156" s="12">
        <f t="shared" si="2"/>
        <v>2.1675454012888107</v>
      </c>
    </row>
    <row r="157" spans="2:6" ht="38.25" x14ac:dyDescent="0.25">
      <c r="B157" s="4" t="s">
        <v>254</v>
      </c>
      <c r="C157" s="8" t="s">
        <v>335</v>
      </c>
      <c r="D157" s="6">
        <v>2185000</v>
      </c>
      <c r="E157" s="6">
        <v>61362</v>
      </c>
      <c r="F157" s="12">
        <f t="shared" si="2"/>
        <v>2.8083295194508007</v>
      </c>
    </row>
    <row r="158" spans="2:6" ht="38.25" x14ac:dyDescent="0.25">
      <c r="B158" s="4" t="s">
        <v>255</v>
      </c>
      <c r="C158" s="8" t="s">
        <v>336</v>
      </c>
      <c r="D158" s="6">
        <v>70600</v>
      </c>
      <c r="E158" s="6">
        <v>0</v>
      </c>
      <c r="F158" s="12">
        <f t="shared" si="2"/>
        <v>0</v>
      </c>
    </row>
    <row r="159" spans="2:6" ht="38.25" x14ac:dyDescent="0.25">
      <c r="B159" s="4" t="s">
        <v>256</v>
      </c>
      <c r="C159" s="8" t="s">
        <v>329</v>
      </c>
      <c r="D159" s="6">
        <v>127136100</v>
      </c>
      <c r="E159" s="6">
        <v>3100000</v>
      </c>
      <c r="F159" s="12">
        <f t="shared" si="2"/>
        <v>2.4383318349390928</v>
      </c>
    </row>
    <row r="160" spans="2:6" ht="38.25" x14ac:dyDescent="0.25">
      <c r="B160" s="4" t="s">
        <v>257</v>
      </c>
      <c r="C160" s="8" t="s">
        <v>337</v>
      </c>
      <c r="D160" s="6">
        <v>4401700</v>
      </c>
      <c r="E160" s="6">
        <v>0</v>
      </c>
      <c r="F160" s="12">
        <f t="shared" si="2"/>
        <v>0</v>
      </c>
    </row>
    <row r="161" spans="2:6" ht="38.25" x14ac:dyDescent="0.25">
      <c r="B161" s="4" t="s">
        <v>258</v>
      </c>
      <c r="C161" s="8" t="s">
        <v>338</v>
      </c>
      <c r="D161" s="6">
        <v>606100</v>
      </c>
      <c r="E161" s="6">
        <v>0</v>
      </c>
      <c r="F161" s="12">
        <f t="shared" si="2"/>
        <v>0</v>
      </c>
    </row>
    <row r="162" spans="2:6" ht="38.25" x14ac:dyDescent="0.25">
      <c r="B162" s="4" t="s">
        <v>259</v>
      </c>
      <c r="C162" s="8" t="s">
        <v>339</v>
      </c>
      <c r="D162" s="6">
        <v>13253500</v>
      </c>
      <c r="E162" s="6">
        <v>21412.94</v>
      </c>
      <c r="F162" s="12">
        <f t="shared" si="2"/>
        <v>0.16156441694646695</v>
      </c>
    </row>
    <row r="163" spans="2:6" ht="38.25" x14ac:dyDescent="0.25">
      <c r="B163" s="4" t="s">
        <v>260</v>
      </c>
      <c r="C163" s="8" t="s">
        <v>328</v>
      </c>
      <c r="D163" s="6">
        <v>24368400</v>
      </c>
      <c r="E163" s="6">
        <v>450000</v>
      </c>
      <c r="F163" s="12">
        <f t="shared" si="2"/>
        <v>1.8466538631998819</v>
      </c>
    </row>
    <row r="164" spans="2:6" ht="38.25" x14ac:dyDescent="0.25">
      <c r="B164" s="4" t="s">
        <v>261</v>
      </c>
      <c r="C164" s="8" t="s">
        <v>340</v>
      </c>
      <c r="D164" s="6">
        <v>18092600</v>
      </c>
      <c r="E164" s="6">
        <v>1507700</v>
      </c>
      <c r="F164" s="12">
        <f t="shared" si="2"/>
        <v>8.333241214640239</v>
      </c>
    </row>
    <row r="165" spans="2:6" ht="38.25" x14ac:dyDescent="0.25">
      <c r="B165" s="4" t="s">
        <v>262</v>
      </c>
      <c r="C165" s="8" t="s">
        <v>341</v>
      </c>
      <c r="D165" s="6">
        <v>994700</v>
      </c>
      <c r="E165" s="6">
        <v>15000</v>
      </c>
      <c r="F165" s="12">
        <f t="shared" si="2"/>
        <v>1.5079923595053784</v>
      </c>
    </row>
    <row r="166" spans="2:6" ht="38.25" x14ac:dyDescent="0.25">
      <c r="B166" s="4" t="s">
        <v>263</v>
      </c>
      <c r="C166" s="5" t="s">
        <v>88</v>
      </c>
      <c r="D166" s="6">
        <v>2560700</v>
      </c>
      <c r="E166" s="6">
        <v>0</v>
      </c>
      <c r="F166" s="12">
        <f t="shared" si="2"/>
        <v>0</v>
      </c>
    </row>
    <row r="167" spans="2:6" ht="38.25" x14ac:dyDescent="0.25">
      <c r="B167" s="4" t="s">
        <v>264</v>
      </c>
      <c r="C167" s="8" t="s">
        <v>342</v>
      </c>
      <c r="D167" s="6">
        <v>57100</v>
      </c>
      <c r="E167" s="6">
        <v>4758.33</v>
      </c>
      <c r="F167" s="12">
        <f t="shared" si="2"/>
        <v>8.3333274956217167</v>
      </c>
    </row>
    <row r="168" spans="2:6" ht="38.25" x14ac:dyDescent="0.25">
      <c r="B168" s="4" t="s">
        <v>265</v>
      </c>
      <c r="C168" s="5" t="s">
        <v>89</v>
      </c>
      <c r="D168" s="6">
        <v>149500</v>
      </c>
      <c r="E168" s="6">
        <v>13000</v>
      </c>
      <c r="F168" s="12">
        <f t="shared" si="2"/>
        <v>8.695652173913043</v>
      </c>
    </row>
    <row r="169" spans="2:6" ht="51" x14ac:dyDescent="0.25">
      <c r="B169" s="4" t="s">
        <v>266</v>
      </c>
      <c r="C169" s="5" t="s">
        <v>90</v>
      </c>
      <c r="D169" s="6">
        <v>149500</v>
      </c>
      <c r="E169" s="6">
        <v>13000</v>
      </c>
      <c r="F169" s="12">
        <f t="shared" si="2"/>
        <v>8.695652173913043</v>
      </c>
    </row>
    <row r="170" spans="2:6" ht="25.5" x14ac:dyDescent="0.25">
      <c r="B170" s="4" t="s">
        <v>267</v>
      </c>
      <c r="C170" s="5" t="s">
        <v>91</v>
      </c>
      <c r="D170" s="6">
        <v>1642300</v>
      </c>
      <c r="E170" s="6">
        <v>111783.66</v>
      </c>
      <c r="F170" s="12">
        <f t="shared" si="2"/>
        <v>6.8065310844547282</v>
      </c>
    </row>
    <row r="171" spans="2:6" ht="25.5" x14ac:dyDescent="0.25">
      <c r="B171" s="4" t="s">
        <v>268</v>
      </c>
      <c r="C171" s="5" t="s">
        <v>92</v>
      </c>
      <c r="D171" s="6">
        <v>1642300</v>
      </c>
      <c r="E171" s="6">
        <v>111783.66</v>
      </c>
      <c r="F171" s="12">
        <f t="shared" si="2"/>
        <v>6.8065310844547282</v>
      </c>
    </row>
    <row r="172" spans="2:6" ht="38.25" x14ac:dyDescent="0.25">
      <c r="B172" s="4" t="s">
        <v>269</v>
      </c>
      <c r="C172" s="5" t="s">
        <v>93</v>
      </c>
      <c r="D172" s="6">
        <v>5900</v>
      </c>
      <c r="E172" s="6">
        <v>0</v>
      </c>
      <c r="F172" s="12">
        <f t="shared" si="2"/>
        <v>0</v>
      </c>
    </row>
    <row r="173" spans="2:6" ht="25.5" x14ac:dyDescent="0.25">
      <c r="B173" s="4" t="s">
        <v>270</v>
      </c>
      <c r="C173" s="5" t="s">
        <v>94</v>
      </c>
      <c r="D173" s="6">
        <v>5900</v>
      </c>
      <c r="E173" s="6">
        <v>0</v>
      </c>
      <c r="F173" s="12">
        <f t="shared" si="2"/>
        <v>0</v>
      </c>
    </row>
    <row r="174" spans="2:6" x14ac:dyDescent="0.25">
      <c r="B174" s="4" t="s">
        <v>271</v>
      </c>
      <c r="C174" s="5" t="s">
        <v>95</v>
      </c>
      <c r="D174" s="6">
        <v>30637164.84</v>
      </c>
      <c r="E174" s="6">
        <v>0</v>
      </c>
      <c r="F174" s="12">
        <f t="shared" si="2"/>
        <v>0</v>
      </c>
    </row>
    <row r="175" spans="2:6" ht="38.25" x14ac:dyDescent="0.25">
      <c r="B175" s="4" t="s">
        <v>272</v>
      </c>
      <c r="C175" s="5" t="s">
        <v>96</v>
      </c>
      <c r="D175" s="6">
        <v>15173100</v>
      </c>
      <c r="E175" s="6">
        <v>0</v>
      </c>
      <c r="F175" s="12">
        <f t="shared" si="2"/>
        <v>0</v>
      </c>
    </row>
    <row r="176" spans="2:6" ht="38.25" x14ac:dyDescent="0.25">
      <c r="B176" s="4" t="s">
        <v>273</v>
      </c>
      <c r="C176" s="5" t="s">
        <v>97</v>
      </c>
      <c r="D176" s="6">
        <v>15173100</v>
      </c>
      <c r="E176" s="6">
        <v>0</v>
      </c>
      <c r="F176" s="12">
        <f t="shared" si="2"/>
        <v>0</v>
      </c>
    </row>
    <row r="177" spans="2:6" ht="38.25" x14ac:dyDescent="0.25">
      <c r="B177" s="4" t="s">
        <v>274</v>
      </c>
      <c r="C177" s="5" t="s">
        <v>98</v>
      </c>
      <c r="D177" s="6">
        <v>4997800</v>
      </c>
      <c r="E177" s="6">
        <v>0</v>
      </c>
      <c r="F177" s="12">
        <f t="shared" si="2"/>
        <v>0</v>
      </c>
    </row>
    <row r="178" spans="2:6" ht="25.5" x14ac:dyDescent="0.25">
      <c r="B178" s="4" t="s">
        <v>275</v>
      </c>
      <c r="C178" s="5" t="s">
        <v>99</v>
      </c>
      <c r="D178" s="6">
        <v>244200</v>
      </c>
      <c r="E178" s="6">
        <v>0</v>
      </c>
      <c r="F178" s="12">
        <f t="shared" si="2"/>
        <v>0</v>
      </c>
    </row>
    <row r="179" spans="2:6" ht="25.5" x14ac:dyDescent="0.25">
      <c r="B179" s="4" t="s">
        <v>276</v>
      </c>
      <c r="C179" s="5" t="s">
        <v>100</v>
      </c>
      <c r="D179" s="6">
        <v>244200</v>
      </c>
      <c r="E179" s="6">
        <v>0</v>
      </c>
      <c r="F179" s="12">
        <f t="shared" si="2"/>
        <v>0</v>
      </c>
    </row>
    <row r="180" spans="2:6" ht="38.25" x14ac:dyDescent="0.25">
      <c r="B180" s="4" t="s">
        <v>277</v>
      </c>
      <c r="C180" s="5" t="s">
        <v>101</v>
      </c>
      <c r="D180" s="6">
        <v>161000</v>
      </c>
      <c r="E180" s="6">
        <v>0</v>
      </c>
      <c r="F180" s="12">
        <f t="shared" si="2"/>
        <v>0</v>
      </c>
    </row>
    <row r="181" spans="2:6" ht="38.25" x14ac:dyDescent="0.25">
      <c r="B181" s="4" t="s">
        <v>278</v>
      </c>
      <c r="C181" s="5" t="s">
        <v>102</v>
      </c>
      <c r="D181" s="6">
        <v>698500</v>
      </c>
      <c r="E181" s="6">
        <v>0</v>
      </c>
      <c r="F181" s="12">
        <f t="shared" si="2"/>
        <v>0</v>
      </c>
    </row>
    <row r="182" spans="2:6" ht="25.5" x14ac:dyDescent="0.25">
      <c r="B182" s="4" t="s">
        <v>279</v>
      </c>
      <c r="C182" s="5" t="s">
        <v>103</v>
      </c>
      <c r="D182" s="6">
        <v>8827400</v>
      </c>
      <c r="E182" s="6">
        <v>0</v>
      </c>
      <c r="F182" s="12">
        <f t="shared" si="2"/>
        <v>0</v>
      </c>
    </row>
    <row r="183" spans="2:6" ht="38.25" x14ac:dyDescent="0.25">
      <c r="B183" s="4" t="s">
        <v>280</v>
      </c>
      <c r="C183" s="5" t="s">
        <v>104</v>
      </c>
      <c r="D183" s="6">
        <v>763140</v>
      </c>
      <c r="E183" s="6">
        <v>0</v>
      </c>
      <c r="F183" s="12">
        <f t="shared" si="2"/>
        <v>0</v>
      </c>
    </row>
    <row r="184" spans="2:6" ht="38.25" x14ac:dyDescent="0.25">
      <c r="B184" s="4" t="s">
        <v>281</v>
      </c>
      <c r="C184" s="5" t="s">
        <v>105</v>
      </c>
      <c r="D184" s="6">
        <v>12069500</v>
      </c>
      <c r="E184" s="6">
        <v>0</v>
      </c>
      <c r="F184" s="12">
        <f t="shared" si="2"/>
        <v>0</v>
      </c>
    </row>
    <row r="185" spans="2:6" ht="25.5" x14ac:dyDescent="0.25">
      <c r="B185" s="4" t="s">
        <v>282</v>
      </c>
      <c r="C185" s="5" t="s">
        <v>106</v>
      </c>
      <c r="D185" s="6">
        <v>250000</v>
      </c>
      <c r="E185" s="6">
        <v>0</v>
      </c>
      <c r="F185" s="12">
        <f t="shared" si="2"/>
        <v>0</v>
      </c>
    </row>
    <row r="186" spans="2:6" x14ac:dyDescent="0.25">
      <c r="B186" s="4" t="s">
        <v>283</v>
      </c>
      <c r="C186" s="5" t="s">
        <v>107</v>
      </c>
      <c r="D186" s="6">
        <v>2381424.84</v>
      </c>
      <c r="E186" s="6">
        <v>0</v>
      </c>
      <c r="F186" s="12">
        <f t="shared" si="2"/>
        <v>0</v>
      </c>
    </row>
    <row r="187" spans="2:6" x14ac:dyDescent="0.25">
      <c r="B187" s="4" t="s">
        <v>284</v>
      </c>
      <c r="C187" s="5" t="s">
        <v>108</v>
      </c>
      <c r="D187" s="6">
        <v>2381424.84</v>
      </c>
      <c r="E187" s="6">
        <v>0</v>
      </c>
      <c r="F187" s="12">
        <f t="shared" si="2"/>
        <v>0</v>
      </c>
    </row>
    <row r="188" spans="2:6" ht="25.5" x14ac:dyDescent="0.25">
      <c r="B188" s="4" t="s">
        <v>285</v>
      </c>
      <c r="C188" s="5" t="s">
        <v>109</v>
      </c>
      <c r="D188" s="6">
        <v>2381424.84</v>
      </c>
      <c r="E188" s="6">
        <v>0</v>
      </c>
      <c r="F188" s="12">
        <f t="shared" si="2"/>
        <v>0</v>
      </c>
    </row>
    <row r="189" spans="2:6" ht="25.5" x14ac:dyDescent="0.25">
      <c r="B189" s="14" t="s">
        <v>345</v>
      </c>
      <c r="C189" s="15" t="s">
        <v>346</v>
      </c>
      <c r="D189" s="16">
        <v>0</v>
      </c>
      <c r="E189" s="16">
        <v>-972061.12</v>
      </c>
      <c r="F189" s="12">
        <v>0</v>
      </c>
    </row>
    <row r="190" spans="2:6" ht="25.5" x14ac:dyDescent="0.25">
      <c r="B190" s="14" t="s">
        <v>347</v>
      </c>
      <c r="C190" s="15" t="s">
        <v>348</v>
      </c>
      <c r="D190" s="16">
        <v>0</v>
      </c>
      <c r="E190" s="16">
        <v>-972061.12</v>
      </c>
      <c r="F190" s="12">
        <v>0</v>
      </c>
    </row>
    <row r="191" spans="2:6" ht="25.5" x14ac:dyDescent="0.25">
      <c r="B191" s="14" t="s">
        <v>349</v>
      </c>
      <c r="C191" s="15" t="s">
        <v>350</v>
      </c>
      <c r="D191" s="16">
        <v>0</v>
      </c>
      <c r="E191" s="16">
        <v>-972061.12</v>
      </c>
      <c r="F191" s="12">
        <v>0</v>
      </c>
    </row>
    <row r="192" spans="2:6" x14ac:dyDescent="0.25">
      <c r="B192" s="9" t="s">
        <v>110</v>
      </c>
      <c r="C192" s="10"/>
      <c r="D192" s="11">
        <v>805352642.41999996</v>
      </c>
      <c r="E192" s="11">
        <v>21744287.350000001</v>
      </c>
      <c r="F192" s="12">
        <f t="shared" si="2"/>
        <v>2.6999709449838898</v>
      </c>
    </row>
    <row r="194" spans="2:6" x14ac:dyDescent="0.25">
      <c r="C194" s="18" t="s">
        <v>396</v>
      </c>
    </row>
    <row r="196" spans="2:6" ht="21" x14ac:dyDescent="0.25">
      <c r="B196" s="17" t="s">
        <v>397</v>
      </c>
      <c r="C196" s="17" t="s">
        <v>351</v>
      </c>
      <c r="D196" s="17" t="s">
        <v>352</v>
      </c>
      <c r="E196" s="17" t="s">
        <v>353</v>
      </c>
      <c r="F196" s="17" t="s">
        <v>343</v>
      </c>
    </row>
    <row r="197" spans="2:6" x14ac:dyDescent="0.25">
      <c r="B197" s="19" t="s">
        <v>354</v>
      </c>
      <c r="C197" s="27" t="s">
        <v>478</v>
      </c>
      <c r="D197" s="20">
        <v>89959340.459999993</v>
      </c>
      <c r="E197" s="20">
        <v>2357501.85</v>
      </c>
      <c r="F197" s="12">
        <f>E197/D197*100</f>
        <v>2.6206304291973468</v>
      </c>
    </row>
    <row r="198" spans="2:6" ht="22.5" x14ac:dyDescent="0.25">
      <c r="B198" s="21" t="s">
        <v>398</v>
      </c>
      <c r="C198" s="21" t="s">
        <v>356</v>
      </c>
      <c r="D198" s="22">
        <v>2380400</v>
      </c>
      <c r="E198" s="22">
        <v>545048.11</v>
      </c>
      <c r="F198" s="12">
        <f t="shared" ref="F198:F241" si="3">E198/D198*100</f>
        <v>22.897332801209881</v>
      </c>
    </row>
    <row r="199" spans="2:6" ht="22.5" x14ac:dyDescent="0.25">
      <c r="B199" s="21" t="s">
        <v>399</v>
      </c>
      <c r="C199" s="21" t="s">
        <v>358</v>
      </c>
      <c r="D199" s="22">
        <v>2799500</v>
      </c>
      <c r="E199" s="22">
        <v>44055.77</v>
      </c>
      <c r="F199" s="12">
        <f t="shared" si="3"/>
        <v>1.5737013752455793</v>
      </c>
    </row>
    <row r="200" spans="2:6" ht="22.5" x14ac:dyDescent="0.25">
      <c r="B200" s="21" t="s">
        <v>400</v>
      </c>
      <c r="C200" s="21" t="s">
        <v>360</v>
      </c>
      <c r="D200" s="22">
        <v>32738400</v>
      </c>
      <c r="E200" s="22">
        <v>833557.81</v>
      </c>
      <c r="F200" s="12">
        <f t="shared" si="3"/>
        <v>2.5461165176062361</v>
      </c>
    </row>
    <row r="201" spans="2:6" x14ac:dyDescent="0.25">
      <c r="B201" s="21" t="s">
        <v>429</v>
      </c>
      <c r="C201" s="21" t="s">
        <v>430</v>
      </c>
      <c r="D201" s="22">
        <v>5900</v>
      </c>
      <c r="E201" s="22">
        <v>0</v>
      </c>
      <c r="F201" s="12">
        <f t="shared" si="3"/>
        <v>0</v>
      </c>
    </row>
    <row r="202" spans="2:6" ht="22.5" x14ac:dyDescent="0.25">
      <c r="B202" s="21" t="s">
        <v>401</v>
      </c>
      <c r="C202" s="21" t="s">
        <v>362</v>
      </c>
      <c r="D202" s="22">
        <v>14185485.189999999</v>
      </c>
      <c r="E202" s="22">
        <v>386738.58</v>
      </c>
      <c r="F202" s="12">
        <f t="shared" si="3"/>
        <v>2.7262978658821613</v>
      </c>
    </row>
    <row r="203" spans="2:6" x14ac:dyDescent="0.25">
      <c r="B203" s="21" t="s">
        <v>402</v>
      </c>
      <c r="C203" s="21" t="s">
        <v>364</v>
      </c>
      <c r="D203" s="22">
        <v>5000000</v>
      </c>
      <c r="E203" s="22">
        <v>0</v>
      </c>
      <c r="F203" s="12">
        <f t="shared" si="3"/>
        <v>0</v>
      </c>
    </row>
    <row r="204" spans="2:6" x14ac:dyDescent="0.25">
      <c r="B204" s="21" t="s">
        <v>403</v>
      </c>
      <c r="C204" s="21" t="s">
        <v>365</v>
      </c>
      <c r="D204" s="22">
        <v>32849655.27</v>
      </c>
      <c r="E204" s="22">
        <v>548101.57999999996</v>
      </c>
      <c r="F204" s="12">
        <f t="shared" si="3"/>
        <v>1.6685154699341842</v>
      </c>
    </row>
    <row r="205" spans="2:6" x14ac:dyDescent="0.25">
      <c r="B205" s="19" t="s">
        <v>355</v>
      </c>
      <c r="C205" s="19" t="s">
        <v>479</v>
      </c>
      <c r="D205" s="20">
        <v>1642300</v>
      </c>
      <c r="E205" s="20">
        <v>111783.66</v>
      </c>
      <c r="F205" s="12">
        <f t="shared" si="3"/>
        <v>6.8065310844547282</v>
      </c>
    </row>
    <row r="206" spans="2:6" x14ac:dyDescent="0.25">
      <c r="B206" s="21" t="s">
        <v>404</v>
      </c>
      <c r="C206" s="21" t="s">
        <v>366</v>
      </c>
      <c r="D206" s="22">
        <v>1642300</v>
      </c>
      <c r="E206" s="22">
        <v>111783.66</v>
      </c>
      <c r="F206" s="12">
        <f t="shared" si="3"/>
        <v>6.8065310844547282</v>
      </c>
    </row>
    <row r="207" spans="2:6" x14ac:dyDescent="0.25">
      <c r="B207" s="19" t="s">
        <v>357</v>
      </c>
      <c r="C207" s="19" t="s">
        <v>480</v>
      </c>
      <c r="D207" s="20">
        <v>4755300</v>
      </c>
      <c r="E207" s="20">
        <v>62754.63</v>
      </c>
      <c r="F207" s="12">
        <f t="shared" si="3"/>
        <v>1.3196776228629108</v>
      </c>
    </row>
    <row r="208" spans="2:6" x14ac:dyDescent="0.25">
      <c r="B208" s="21" t="s">
        <v>405</v>
      </c>
      <c r="C208" s="21" t="s">
        <v>367</v>
      </c>
      <c r="D208" s="22">
        <v>4635300</v>
      </c>
      <c r="E208" s="22">
        <v>62754.63</v>
      </c>
      <c r="F208" s="12">
        <f t="shared" si="3"/>
        <v>1.3538418225357582</v>
      </c>
    </row>
    <row r="209" spans="2:6" x14ac:dyDescent="0.25">
      <c r="B209" s="21" t="s">
        <v>406</v>
      </c>
      <c r="C209" s="21" t="s">
        <v>369</v>
      </c>
      <c r="D209" s="22">
        <v>120000</v>
      </c>
      <c r="E209" s="22">
        <v>0</v>
      </c>
      <c r="F209" s="12">
        <f t="shared" si="3"/>
        <v>0</v>
      </c>
    </row>
    <row r="210" spans="2:6" x14ac:dyDescent="0.25">
      <c r="B210" s="19" t="s">
        <v>359</v>
      </c>
      <c r="C210" s="28" t="s">
        <v>481</v>
      </c>
      <c r="D210" s="20">
        <v>45955940</v>
      </c>
      <c r="E210" s="20">
        <v>30090.59</v>
      </c>
      <c r="F210" s="12">
        <f t="shared" si="3"/>
        <v>6.5477041705598885E-2</v>
      </c>
    </row>
    <row r="211" spans="2:6" x14ac:dyDescent="0.25">
      <c r="B211" s="21" t="s">
        <v>407</v>
      </c>
      <c r="C211" s="21" t="s">
        <v>371</v>
      </c>
      <c r="D211" s="22">
        <v>3030100</v>
      </c>
      <c r="E211" s="22">
        <v>30090.59</v>
      </c>
      <c r="F211" s="12">
        <f t="shared" si="3"/>
        <v>0.99305600475231848</v>
      </c>
    </row>
    <row r="212" spans="2:6" x14ac:dyDescent="0.25">
      <c r="B212" s="21" t="s">
        <v>408</v>
      </c>
      <c r="C212" s="21" t="s">
        <v>373</v>
      </c>
      <c r="D212" s="22">
        <v>30815400</v>
      </c>
      <c r="E212" s="22">
        <v>0</v>
      </c>
      <c r="F212" s="12">
        <f t="shared" si="3"/>
        <v>0</v>
      </c>
    </row>
    <row r="213" spans="2:6" x14ac:dyDescent="0.25">
      <c r="B213" s="21" t="s">
        <v>409</v>
      </c>
      <c r="C213" s="21" t="s">
        <v>374</v>
      </c>
      <c r="D213" s="22">
        <v>2223700</v>
      </c>
      <c r="E213" s="22">
        <v>0</v>
      </c>
      <c r="F213" s="12">
        <f t="shared" si="3"/>
        <v>0</v>
      </c>
    </row>
    <row r="214" spans="2:6" x14ac:dyDescent="0.25">
      <c r="B214" s="21" t="s">
        <v>431</v>
      </c>
      <c r="C214" s="21" t="s">
        <v>432</v>
      </c>
      <c r="D214" s="22">
        <v>8151840</v>
      </c>
      <c r="E214" s="22">
        <v>0</v>
      </c>
      <c r="F214" s="12">
        <f t="shared" si="3"/>
        <v>0</v>
      </c>
    </row>
    <row r="215" spans="2:6" x14ac:dyDescent="0.25">
      <c r="B215" s="21" t="s">
        <v>410</v>
      </c>
      <c r="C215" s="21" t="s">
        <v>375</v>
      </c>
      <c r="D215" s="22">
        <v>1734900</v>
      </c>
      <c r="E215" s="22">
        <v>0</v>
      </c>
      <c r="F215" s="12">
        <f t="shared" si="3"/>
        <v>0</v>
      </c>
    </row>
    <row r="216" spans="2:6" x14ac:dyDescent="0.25">
      <c r="B216" s="19" t="s">
        <v>370</v>
      </c>
      <c r="C216" s="28" t="s">
        <v>482</v>
      </c>
      <c r="D216" s="20">
        <v>142084452.80000001</v>
      </c>
      <c r="E216" s="20">
        <v>5739199.1399999997</v>
      </c>
      <c r="F216" s="12">
        <f t="shared" si="3"/>
        <v>4.0392872174963248</v>
      </c>
    </row>
    <row r="217" spans="2:6" x14ac:dyDescent="0.25">
      <c r="B217" s="21" t="s">
        <v>411</v>
      </c>
      <c r="C217" s="21" t="s">
        <v>376</v>
      </c>
      <c r="D217" s="22">
        <v>2446100</v>
      </c>
      <c r="E217" s="22">
        <v>0</v>
      </c>
      <c r="F217" s="12">
        <f t="shared" si="3"/>
        <v>0</v>
      </c>
    </row>
    <row r="218" spans="2:6" x14ac:dyDescent="0.25">
      <c r="B218" s="21" t="s">
        <v>412</v>
      </c>
      <c r="C218" s="21" t="s">
        <v>377</v>
      </c>
      <c r="D218" s="22">
        <v>139638352.80000001</v>
      </c>
      <c r="E218" s="22">
        <v>5739199.1399999997</v>
      </c>
      <c r="F218" s="12">
        <f t="shared" si="3"/>
        <v>4.1100450019058083</v>
      </c>
    </row>
    <row r="219" spans="2:6" x14ac:dyDescent="0.25">
      <c r="B219" s="19" t="s">
        <v>361</v>
      </c>
      <c r="C219" s="28" t="s">
        <v>483</v>
      </c>
      <c r="D219" s="20">
        <v>2899424.84</v>
      </c>
      <c r="E219" s="20">
        <v>0</v>
      </c>
      <c r="F219" s="12">
        <f t="shared" si="3"/>
        <v>0</v>
      </c>
    </row>
    <row r="220" spans="2:6" x14ac:dyDescent="0.25">
      <c r="B220" s="21" t="s">
        <v>413</v>
      </c>
      <c r="C220" s="21" t="s">
        <v>378</v>
      </c>
      <c r="D220" s="22">
        <v>419045</v>
      </c>
      <c r="E220" s="22">
        <v>0</v>
      </c>
      <c r="F220" s="12">
        <f t="shared" si="3"/>
        <v>0</v>
      </c>
    </row>
    <row r="221" spans="2:6" x14ac:dyDescent="0.25">
      <c r="B221" s="21" t="s">
        <v>414</v>
      </c>
      <c r="C221" s="21" t="s">
        <v>379</v>
      </c>
      <c r="D221" s="22">
        <v>2480379.84</v>
      </c>
      <c r="E221" s="22">
        <v>0</v>
      </c>
      <c r="F221" s="12">
        <f t="shared" si="3"/>
        <v>0</v>
      </c>
    </row>
    <row r="222" spans="2:6" x14ac:dyDescent="0.25">
      <c r="B222" s="19" t="s">
        <v>380</v>
      </c>
      <c r="C222" s="28" t="s">
        <v>484</v>
      </c>
      <c r="D222" s="20">
        <v>359490557</v>
      </c>
      <c r="E222" s="20">
        <v>9834340.6099999994</v>
      </c>
      <c r="F222" s="12">
        <f t="shared" si="3"/>
        <v>2.7356325273378461</v>
      </c>
    </row>
    <row r="223" spans="2:6" x14ac:dyDescent="0.25">
      <c r="B223" s="21" t="s">
        <v>415</v>
      </c>
      <c r="C223" s="21" t="s">
        <v>381</v>
      </c>
      <c r="D223" s="22">
        <v>72733000</v>
      </c>
      <c r="E223" s="22">
        <v>2617385.58</v>
      </c>
      <c r="F223" s="12">
        <f t="shared" si="3"/>
        <v>3.5986217810347436</v>
      </c>
    </row>
    <row r="224" spans="2:6" x14ac:dyDescent="0.25">
      <c r="B224" s="21" t="s">
        <v>416</v>
      </c>
      <c r="C224" s="21" t="s">
        <v>382</v>
      </c>
      <c r="D224" s="22">
        <v>223672440</v>
      </c>
      <c r="E224" s="22">
        <v>3788603.26</v>
      </c>
      <c r="F224" s="12">
        <f t="shared" si="3"/>
        <v>1.6938176469126012</v>
      </c>
    </row>
    <row r="225" spans="2:6" x14ac:dyDescent="0.25">
      <c r="B225" s="21" t="s">
        <v>417</v>
      </c>
      <c r="C225" s="21" t="s">
        <v>383</v>
      </c>
      <c r="D225" s="22">
        <v>35093900</v>
      </c>
      <c r="E225" s="22">
        <v>2261635.9700000002</v>
      </c>
      <c r="F225" s="12">
        <f t="shared" si="3"/>
        <v>6.4445273110141654</v>
      </c>
    </row>
    <row r="226" spans="2:6" x14ac:dyDescent="0.25">
      <c r="B226" s="21" t="s">
        <v>418</v>
      </c>
      <c r="C226" s="21" t="s">
        <v>384</v>
      </c>
      <c r="D226" s="22">
        <v>9420300</v>
      </c>
      <c r="E226" s="22">
        <v>773400</v>
      </c>
      <c r="F226" s="12">
        <f t="shared" si="3"/>
        <v>8.2099296200757941</v>
      </c>
    </row>
    <row r="227" spans="2:6" x14ac:dyDescent="0.25">
      <c r="B227" s="21" t="s">
        <v>419</v>
      </c>
      <c r="C227" s="21" t="s">
        <v>385</v>
      </c>
      <c r="D227" s="22">
        <v>18570917</v>
      </c>
      <c r="E227" s="22">
        <v>393315.8</v>
      </c>
      <c r="F227" s="12">
        <f t="shared" si="3"/>
        <v>2.1179126480399431</v>
      </c>
    </row>
    <row r="228" spans="2:6" x14ac:dyDescent="0.25">
      <c r="B228" s="19" t="s">
        <v>372</v>
      </c>
      <c r="C228" s="28" t="s">
        <v>485</v>
      </c>
      <c r="D228" s="20">
        <v>80676000</v>
      </c>
      <c r="E228" s="20">
        <v>7301600</v>
      </c>
      <c r="F228" s="12">
        <f t="shared" si="3"/>
        <v>9.0505230799742176</v>
      </c>
    </row>
    <row r="229" spans="2:6" x14ac:dyDescent="0.25">
      <c r="B229" s="21" t="s">
        <v>420</v>
      </c>
      <c r="C229" s="21" t="s">
        <v>386</v>
      </c>
      <c r="D229" s="22">
        <v>78029000</v>
      </c>
      <c r="E229" s="22">
        <v>7108600</v>
      </c>
      <c r="F229" s="12">
        <f t="shared" si="3"/>
        <v>9.1102026169757391</v>
      </c>
    </row>
    <row r="230" spans="2:6" x14ac:dyDescent="0.25">
      <c r="B230" s="21" t="s">
        <v>421</v>
      </c>
      <c r="C230" s="21" t="s">
        <v>387</v>
      </c>
      <c r="D230" s="22">
        <v>2647000</v>
      </c>
      <c r="E230" s="22">
        <v>193000</v>
      </c>
      <c r="F230" s="12">
        <f t="shared" si="3"/>
        <v>7.2912731394030983</v>
      </c>
    </row>
    <row r="231" spans="2:6" x14ac:dyDescent="0.25">
      <c r="B231" s="19" t="s">
        <v>388</v>
      </c>
      <c r="C231" s="28" t="s">
        <v>486</v>
      </c>
      <c r="D231" s="20">
        <v>29933644.73</v>
      </c>
      <c r="E231" s="20">
        <v>27572.93</v>
      </c>
      <c r="F231" s="12">
        <f t="shared" si="3"/>
        <v>9.211350722141079E-2</v>
      </c>
    </row>
    <row r="232" spans="2:6" x14ac:dyDescent="0.25">
      <c r="B232" s="21" t="s">
        <v>422</v>
      </c>
      <c r="C232" s="21" t="s">
        <v>389</v>
      </c>
      <c r="D232" s="22">
        <v>1572000</v>
      </c>
      <c r="E232" s="22">
        <v>0</v>
      </c>
      <c r="F232" s="12">
        <f t="shared" si="3"/>
        <v>0</v>
      </c>
    </row>
    <row r="233" spans="2:6" x14ac:dyDescent="0.25">
      <c r="B233" s="21" t="s">
        <v>423</v>
      </c>
      <c r="C233" s="21" t="s">
        <v>390</v>
      </c>
      <c r="D233" s="22">
        <v>27076844.73</v>
      </c>
      <c r="E233" s="22">
        <v>0</v>
      </c>
      <c r="F233" s="12">
        <f t="shared" si="3"/>
        <v>0</v>
      </c>
    </row>
    <row r="234" spans="2:6" x14ac:dyDescent="0.25">
      <c r="B234" s="21" t="s">
        <v>424</v>
      </c>
      <c r="C234" s="21" t="s">
        <v>391</v>
      </c>
      <c r="D234" s="22">
        <v>149500</v>
      </c>
      <c r="E234" s="22">
        <v>0</v>
      </c>
      <c r="F234" s="12">
        <f t="shared" si="3"/>
        <v>0</v>
      </c>
    </row>
    <row r="235" spans="2:6" x14ac:dyDescent="0.25">
      <c r="B235" s="21" t="s">
        <v>425</v>
      </c>
      <c r="C235" s="21" t="s">
        <v>392</v>
      </c>
      <c r="D235" s="22">
        <v>1135300</v>
      </c>
      <c r="E235" s="22">
        <v>27572.93</v>
      </c>
      <c r="F235" s="12">
        <f t="shared" si="3"/>
        <v>2.4286910948647935</v>
      </c>
    </row>
    <row r="236" spans="2:6" x14ac:dyDescent="0.25">
      <c r="B236" s="19" t="s">
        <v>363</v>
      </c>
      <c r="C236" s="28" t="s">
        <v>487</v>
      </c>
      <c r="D236" s="20">
        <v>9407400</v>
      </c>
      <c r="E236" s="20">
        <v>1071500</v>
      </c>
      <c r="F236" s="12">
        <f t="shared" si="3"/>
        <v>11.389969598401258</v>
      </c>
    </row>
    <row r="237" spans="2:6" x14ac:dyDescent="0.25">
      <c r="B237" s="21" t="s">
        <v>426</v>
      </c>
      <c r="C237" s="21" t="s">
        <v>393</v>
      </c>
      <c r="D237" s="22">
        <v>9407400</v>
      </c>
      <c r="E237" s="22">
        <v>1071500</v>
      </c>
      <c r="F237" s="12">
        <f t="shared" si="3"/>
        <v>11.389969598401258</v>
      </c>
    </row>
    <row r="238" spans="2:6" ht="22.5" x14ac:dyDescent="0.25">
      <c r="B238" s="19" t="s">
        <v>368</v>
      </c>
      <c r="C238" s="28" t="s">
        <v>488</v>
      </c>
      <c r="D238" s="20">
        <v>72229800</v>
      </c>
      <c r="E238" s="20">
        <v>2111940</v>
      </c>
      <c r="F238" s="12">
        <f t="shared" si="3"/>
        <v>2.9239178289293339</v>
      </c>
    </row>
    <row r="239" spans="2:6" ht="22.5" x14ac:dyDescent="0.25">
      <c r="B239" s="21" t="s">
        <v>427</v>
      </c>
      <c r="C239" s="21" t="s">
        <v>394</v>
      </c>
      <c r="D239" s="22">
        <v>65939800</v>
      </c>
      <c r="E239" s="22">
        <v>2111940</v>
      </c>
      <c r="F239" s="12">
        <f t="shared" si="3"/>
        <v>3.2028304605109512</v>
      </c>
    </row>
    <row r="240" spans="2:6" x14ac:dyDescent="0.25">
      <c r="B240" s="21" t="s">
        <v>428</v>
      </c>
      <c r="C240" s="21" t="s">
        <v>395</v>
      </c>
      <c r="D240" s="22">
        <v>6290000</v>
      </c>
      <c r="E240" s="22">
        <v>0</v>
      </c>
      <c r="F240" s="12">
        <f t="shared" si="3"/>
        <v>0</v>
      </c>
    </row>
    <row r="241" spans="2:6" x14ac:dyDescent="0.25">
      <c r="B241" s="23"/>
      <c r="C241" s="23"/>
      <c r="D241" s="24">
        <v>639034159.83000004</v>
      </c>
      <c r="E241" s="24">
        <v>28648283.41</v>
      </c>
      <c r="F241" s="12">
        <f t="shared" si="3"/>
        <v>4.4830597815962134</v>
      </c>
    </row>
    <row r="243" spans="2:6" x14ac:dyDescent="0.25">
      <c r="C243" s="18" t="s">
        <v>433</v>
      </c>
    </row>
    <row r="245" spans="2:6" x14ac:dyDescent="0.25">
      <c r="B245" s="7"/>
      <c r="C245" s="7" t="s">
        <v>434</v>
      </c>
      <c r="D245" s="25">
        <v>33681517.409999996</v>
      </c>
      <c r="E245" s="25">
        <v>6903996.0599999996</v>
      </c>
      <c r="F245" s="12">
        <v>0</v>
      </c>
    </row>
    <row r="246" spans="2:6" ht="30" x14ac:dyDescent="0.25">
      <c r="B246" s="7"/>
      <c r="C246" s="26" t="s">
        <v>435</v>
      </c>
      <c r="D246" s="25">
        <v>33681517.409999996</v>
      </c>
      <c r="E246" s="25">
        <v>6903996.0599999996</v>
      </c>
      <c r="F246" s="12">
        <v>0</v>
      </c>
    </row>
    <row r="247" spans="2:6" x14ac:dyDescent="0.25">
      <c r="B247" s="7" t="s">
        <v>436</v>
      </c>
      <c r="C247" s="26" t="s">
        <v>437</v>
      </c>
      <c r="D247" s="7">
        <v>0</v>
      </c>
      <c r="E247" s="25">
        <v>0</v>
      </c>
      <c r="F247" s="12">
        <v>0</v>
      </c>
    </row>
    <row r="248" spans="2:6" ht="30" x14ac:dyDescent="0.25">
      <c r="B248" s="7" t="s">
        <v>438</v>
      </c>
      <c r="C248" s="26" t="s">
        <v>439</v>
      </c>
      <c r="D248" s="25">
        <v>0</v>
      </c>
      <c r="E248" s="7">
        <v>0</v>
      </c>
      <c r="F248" s="12">
        <v>0</v>
      </c>
    </row>
    <row r="249" spans="2:6" ht="30" x14ac:dyDescent="0.25">
      <c r="B249" s="7" t="s">
        <v>440</v>
      </c>
      <c r="C249" s="26" t="s">
        <v>441</v>
      </c>
      <c r="D249" s="25">
        <v>0</v>
      </c>
      <c r="E249" s="7">
        <v>0</v>
      </c>
      <c r="F249" s="12">
        <v>0</v>
      </c>
    </row>
    <row r="250" spans="2:6" ht="30" x14ac:dyDescent="0.25">
      <c r="B250" s="7" t="s">
        <v>442</v>
      </c>
      <c r="C250" s="26" t="s">
        <v>443</v>
      </c>
      <c r="D250" s="25">
        <v>0</v>
      </c>
      <c r="E250" s="25">
        <v>0</v>
      </c>
      <c r="F250" s="12">
        <v>0</v>
      </c>
    </row>
    <row r="251" spans="2:6" ht="45" x14ac:dyDescent="0.25">
      <c r="B251" s="7" t="s">
        <v>444</v>
      </c>
      <c r="C251" s="26" t="s">
        <v>445</v>
      </c>
      <c r="D251" s="25">
        <v>0</v>
      </c>
      <c r="E251" s="25">
        <v>0</v>
      </c>
      <c r="F251" s="12">
        <v>0</v>
      </c>
    </row>
    <row r="252" spans="2:6" ht="30" x14ac:dyDescent="0.25">
      <c r="B252" s="7" t="s">
        <v>446</v>
      </c>
      <c r="C252" s="26" t="s">
        <v>447</v>
      </c>
      <c r="D252" s="25">
        <v>0</v>
      </c>
      <c r="E252" s="7">
        <v>0</v>
      </c>
      <c r="F252" s="12">
        <v>0</v>
      </c>
    </row>
    <row r="253" spans="2:6" ht="30" x14ac:dyDescent="0.25">
      <c r="B253" s="7" t="s">
        <v>448</v>
      </c>
      <c r="C253" s="26" t="s">
        <v>449</v>
      </c>
      <c r="D253" s="25">
        <v>25000000</v>
      </c>
      <c r="E253" s="7">
        <v>0</v>
      </c>
      <c r="F253" s="12">
        <v>0</v>
      </c>
    </row>
    <row r="254" spans="2:6" ht="45" x14ac:dyDescent="0.25">
      <c r="B254" s="7" t="s">
        <v>450</v>
      </c>
      <c r="C254" s="26" t="s">
        <v>451</v>
      </c>
      <c r="D254" s="25">
        <v>25000000</v>
      </c>
      <c r="E254" s="7">
        <v>0</v>
      </c>
      <c r="F254" s="12">
        <v>0</v>
      </c>
    </row>
    <row r="255" spans="2:6" ht="45" x14ac:dyDescent="0.25">
      <c r="B255" s="7" t="s">
        <v>452</v>
      </c>
      <c r="C255" s="26" t="s">
        <v>453</v>
      </c>
      <c r="D255" s="25">
        <v>-25000000</v>
      </c>
      <c r="E255" s="7">
        <v>0</v>
      </c>
      <c r="F255" s="12">
        <v>0</v>
      </c>
    </row>
    <row r="256" spans="2:6" ht="45" x14ac:dyDescent="0.25">
      <c r="B256" s="7" t="s">
        <v>454</v>
      </c>
      <c r="C256" s="26" t="s">
        <v>455</v>
      </c>
      <c r="D256" s="25">
        <v>-25000000</v>
      </c>
      <c r="E256" s="7">
        <v>0</v>
      </c>
      <c r="F256" s="12">
        <v>0</v>
      </c>
    </row>
    <row r="257" spans="2:6" x14ac:dyDescent="0.25">
      <c r="B257" s="7" t="s">
        <v>456</v>
      </c>
      <c r="C257" s="26" t="s">
        <v>457</v>
      </c>
      <c r="D257" s="25">
        <v>33681517.409999996</v>
      </c>
      <c r="E257" s="25">
        <v>6903996.0599999996</v>
      </c>
      <c r="F257" s="12">
        <v>0</v>
      </c>
    </row>
    <row r="258" spans="2:6" x14ac:dyDescent="0.25">
      <c r="B258" s="7" t="s">
        <v>458</v>
      </c>
      <c r="C258" s="26" t="s">
        <v>459</v>
      </c>
      <c r="D258" s="25">
        <v>-830352642.41999996</v>
      </c>
      <c r="E258" s="25">
        <v>-22838500.960000001</v>
      </c>
      <c r="F258" s="12">
        <f t="shared" ref="F258:F266" si="4">E258/D258*100</f>
        <v>2.7504580335216273</v>
      </c>
    </row>
    <row r="259" spans="2:6" x14ac:dyDescent="0.25">
      <c r="B259" s="7" t="s">
        <v>460</v>
      </c>
      <c r="C259" s="26" t="s">
        <v>461</v>
      </c>
      <c r="D259" s="25">
        <v>-830352642.41999996</v>
      </c>
      <c r="E259" s="25">
        <v>-22838500.960000001</v>
      </c>
      <c r="F259" s="12">
        <f t="shared" si="4"/>
        <v>2.7504580335216273</v>
      </c>
    </row>
    <row r="260" spans="2:6" x14ac:dyDescent="0.25">
      <c r="B260" s="7" t="s">
        <v>462</v>
      </c>
      <c r="C260" s="26" t="s">
        <v>463</v>
      </c>
      <c r="D260" s="25">
        <v>-830352642.41999996</v>
      </c>
      <c r="E260" s="25">
        <v>-22838500.960000001</v>
      </c>
      <c r="F260" s="12">
        <f t="shared" si="4"/>
        <v>2.7504580335216273</v>
      </c>
    </row>
    <row r="261" spans="2:6" ht="30" x14ac:dyDescent="0.25">
      <c r="B261" s="7" t="s">
        <v>464</v>
      </c>
      <c r="C261" s="26" t="s">
        <v>465</v>
      </c>
      <c r="D261" s="25">
        <v>-830352642.41999996</v>
      </c>
      <c r="E261" s="25">
        <v>-22838500.960000001</v>
      </c>
      <c r="F261" s="12">
        <f t="shared" si="4"/>
        <v>2.7504580335216273</v>
      </c>
    </row>
    <row r="262" spans="2:6" ht="30" x14ac:dyDescent="0.25">
      <c r="B262" s="7" t="s">
        <v>466</v>
      </c>
      <c r="C262" s="26" t="s">
        <v>467</v>
      </c>
      <c r="D262" s="25">
        <v>0</v>
      </c>
      <c r="E262" s="25">
        <v>0</v>
      </c>
      <c r="F262" s="12">
        <v>0</v>
      </c>
    </row>
    <row r="263" spans="2:6" x14ac:dyDescent="0.25">
      <c r="B263" s="7" t="s">
        <v>468</v>
      </c>
      <c r="C263" s="26" t="s">
        <v>469</v>
      </c>
      <c r="D263" s="25">
        <v>864034159.83000004</v>
      </c>
      <c r="E263" s="25">
        <v>29742497.02</v>
      </c>
      <c r="F263" s="12">
        <f t="shared" si="4"/>
        <v>3.4422825395991148</v>
      </c>
    </row>
    <row r="264" spans="2:6" x14ac:dyDescent="0.25">
      <c r="B264" s="7" t="s">
        <v>470</v>
      </c>
      <c r="C264" s="26" t="s">
        <v>471</v>
      </c>
      <c r="D264" s="25">
        <v>864034159.83000004</v>
      </c>
      <c r="E264" s="25">
        <v>29742497.02</v>
      </c>
      <c r="F264" s="12">
        <f t="shared" si="4"/>
        <v>3.4422825395991148</v>
      </c>
    </row>
    <row r="265" spans="2:6" x14ac:dyDescent="0.25">
      <c r="B265" s="7" t="s">
        <v>472</v>
      </c>
      <c r="C265" s="26" t="s">
        <v>473</v>
      </c>
      <c r="D265" s="25">
        <v>864034159.83000004</v>
      </c>
      <c r="E265" s="25">
        <v>29742497.02</v>
      </c>
      <c r="F265" s="12">
        <f t="shared" si="4"/>
        <v>3.4422825395991148</v>
      </c>
    </row>
    <row r="266" spans="2:6" ht="30" x14ac:dyDescent="0.25">
      <c r="B266" s="7" t="s">
        <v>474</v>
      </c>
      <c r="C266" s="26" t="s">
        <v>475</v>
      </c>
      <c r="D266" s="25">
        <v>864034159.83000004</v>
      </c>
      <c r="E266" s="25">
        <v>29742497.02</v>
      </c>
      <c r="F266" s="12">
        <f t="shared" si="4"/>
        <v>3.4422825395991148</v>
      </c>
    </row>
    <row r="267" spans="2:6" ht="30" x14ac:dyDescent="0.25">
      <c r="B267" s="7" t="s">
        <v>476</v>
      </c>
      <c r="C267" s="26" t="s">
        <v>477</v>
      </c>
      <c r="D267" s="7">
        <v>0</v>
      </c>
      <c r="E267" s="25">
        <v>0</v>
      </c>
      <c r="F267" s="12">
        <v>0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2024-03-20T09:31:13Z</dcterms:modified>
</cp:coreProperties>
</file>