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heckCompatibilit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279" i="1" l="1"/>
  <c r="F278" i="1"/>
  <c r="F277" i="1"/>
  <c r="F276" i="1"/>
  <c r="F274" i="1"/>
  <c r="F273" i="1"/>
  <c r="F272" i="1"/>
  <c r="F271" i="1"/>
  <c r="F213" i="1"/>
  <c r="F210" i="1"/>
  <c r="F211" i="1"/>
  <c r="F212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09" i="1"/>
  <c r="F7" i="1" l="1"/>
  <c r="F8" i="1"/>
  <c r="F9" i="1"/>
  <c r="F10" i="1"/>
  <c r="F11" i="1"/>
  <c r="F13" i="1"/>
  <c r="F14" i="1"/>
  <c r="F15" i="1"/>
  <c r="F16" i="1"/>
  <c r="F17" i="1"/>
  <c r="F18" i="1"/>
  <c r="F19" i="1"/>
  <c r="F20" i="1"/>
  <c r="F21" i="1"/>
  <c r="F23" i="1"/>
  <c r="F24" i="1"/>
  <c r="F28" i="1"/>
  <c r="F29" i="1"/>
  <c r="F30" i="1"/>
  <c r="F31" i="1"/>
  <c r="F32" i="1"/>
  <c r="F33" i="1"/>
  <c r="F34" i="1"/>
  <c r="F35" i="1"/>
  <c r="F36" i="1"/>
  <c r="F37" i="1"/>
  <c r="F40" i="1"/>
  <c r="F41" i="1"/>
  <c r="F42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3" i="1"/>
  <c r="F64" i="1"/>
  <c r="F65" i="1"/>
  <c r="F68" i="1"/>
  <c r="F69" i="1"/>
  <c r="F70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8" i="1"/>
  <c r="F89" i="1"/>
  <c r="F91" i="1"/>
  <c r="F92" i="1"/>
  <c r="F93" i="1"/>
  <c r="F94" i="1"/>
  <c r="F95" i="1"/>
  <c r="F96" i="1"/>
  <c r="F97" i="1"/>
  <c r="F98" i="1"/>
  <c r="F99" i="1"/>
  <c r="F100" i="1"/>
  <c r="F101" i="1"/>
  <c r="F102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4" i="1"/>
  <c r="F6" i="1"/>
</calcChain>
</file>

<file path=xl/sharedStrings.xml><?xml version="1.0" encoding="utf-8"?>
<sst xmlns="http://schemas.openxmlformats.org/spreadsheetml/2006/main" count="545" uniqueCount="512">
  <si>
    <t>КВД</t>
  </si>
  <si>
    <t>Наименование КВД</t>
  </si>
  <si>
    <t>Бюджетные назначения 2024 год</t>
  </si>
  <si>
    <t>Зачислено</t>
  </si>
  <si>
    <t>10000000000000000</t>
  </si>
  <si>
    <t>НАЛОГОВЫЕ И НЕНАЛОГОВЫЕ ДОХОДЫ</t>
  </si>
  <si>
    <t>10100000000000000</t>
  </si>
  <si>
    <t>НАЛОГИ НА ПРИБЫЛЬ, ДОХОДЫ</t>
  </si>
  <si>
    <t>10101000000000110</t>
  </si>
  <si>
    <t>Налог на прибыль организаций</t>
  </si>
  <si>
    <t>10101010000000110</t>
  </si>
  <si>
    <t>Налог на прибыль организаций, зачисляемый в бюджеты бюджетной системы Российской Федерации по соответствующим ставкам</t>
  </si>
  <si>
    <t>10101012020000110</t>
  </si>
  <si>
    <t>Налог на прибыль организаций (за исключением консолидированных групп налогоплательщиков), зачисляемый в бюджеты субъектов Российской Федерации</t>
  </si>
  <si>
    <t>10101012021000110</t>
  </si>
  <si>
    <t>Налог на прибыль организаций (за исключением консолидированных групп налогоплательщиков), зачисляемый в бюджеты субъектов Российской Федерации (сумма платежа (перерасчеты, недоимка и задолженность по соответствующему платежу, в том числе по отмененному)</t>
  </si>
  <si>
    <t>10101120010000110</t>
  </si>
  <si>
    <t>10101120011000110</t>
  </si>
  <si>
    <t>10101130010000110</t>
  </si>
  <si>
    <t>10101130011000110</t>
  </si>
  <si>
    <t>10102000010000110</t>
  </si>
  <si>
    <t>Налог на доходы физических лиц</t>
  </si>
  <si>
    <t>10102010010000110</t>
  </si>
  <si>
    <t>10102010011000110</t>
  </si>
  <si>
    <t>10102020010000110</t>
  </si>
  <si>
    <t>10102020011000110</t>
  </si>
  <si>
    <t>10102020013000110</t>
  </si>
  <si>
    <t>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</si>
  <si>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</si>
  <si>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</si>
  <si>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</si>
  <si>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10102030013000110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</si>
  <si>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</si>
  <si>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10102040010000110</t>
  </si>
  <si>
    <t>10102040011000110</t>
  </si>
  <si>
    <t>10102080010000110</t>
  </si>
  <si>
    <t>10102080011000110</t>
  </si>
  <si>
    <t>10102100010000110</t>
  </si>
  <si>
    <t>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</si>
  <si>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</si>
  <si>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10102130011000110</t>
  </si>
  <si>
    <t>10500000000000000</t>
  </si>
  <si>
    <t>НАЛОГИ НА СОВОКУПНЫЙ ДОХОД</t>
  </si>
  <si>
    <t>10501000000000110</t>
  </si>
  <si>
    <t>Налог, взимаемый в связи с применением упрощенной системы налогообложения</t>
  </si>
  <si>
    <t>10501010010000110</t>
  </si>
  <si>
    <t>Налог, взимаемый с налогоплательщиков, выбравших в качестве объекта налогообложения доходы</t>
  </si>
  <si>
    <t>10501011010000110</t>
  </si>
  <si>
    <t>10501011011000110</t>
  </si>
  <si>
    <t>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</si>
  <si>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>10501011013000110</t>
  </si>
  <si>
    <t>Налог, взимаемый с налогоплательщиков, выбравших в качестве объекта налогообложения доходы (суммы денежных взысканий (штрафов) по соответствующему платежу согласно законодательству Российской Федерации)</t>
  </si>
  <si>
    <t>10501020010000110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</si>
  <si>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</si>
  <si>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10501021010000110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</si>
  <si>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</si>
  <si>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10501021011000110</t>
  </si>
  <si>
    <t>10502000020000110</t>
  </si>
  <si>
    <t>Единый налог на вмененный доход для отдельных видов деятельности</t>
  </si>
  <si>
    <t>10502010020000110</t>
  </si>
  <si>
    <t>10502010021000110</t>
  </si>
  <si>
    <t>Единый налог на вмененный доход для отдельных видов деятельности (сумма платежа (перерасчеты, недоимка и задолженность по соответствующему платежу, в том числе по отмененному)</t>
  </si>
  <si>
    <t>10503000010000110</t>
  </si>
  <si>
    <t>Единый сельскохозяйственный налог</t>
  </si>
  <si>
    <t>10503010010000110</t>
  </si>
  <si>
    <t>10503010011000110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</si>
  <si>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</si>
  <si>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10504000020000110</t>
  </si>
  <si>
    <t>Налог, взимаемый в связи с применением патентной системы налогообложения</t>
  </si>
  <si>
    <t>10504020020000110</t>
  </si>
  <si>
    <t>Налог, взимаемый в связи с применением патентной системы налогообложения, зачисляемый в бюджеты муниципальных районов</t>
  </si>
  <si>
    <t>10504020021000110</t>
  </si>
  <si>
    <t>Налог, взимаемый в связи с применением патентной системы налогообложения, зачисляемый в бюджеты муниципальных районов (сумма платежа (перерасчеты, недоимка и задолженность по соответствующему платежу, в том числе по отмененному)</t>
  </si>
  <si>
    <t>10800000000000000</t>
  </si>
  <si>
    <t>ГОСУДАРСТВЕННАЯ ПОШЛИНА</t>
  </si>
  <si>
    <t>10803000010000110</t>
  </si>
  <si>
    <t>Государственная пошлина по делам, рассматриваемым в судах общей юрисдикции, мировыми судьями</t>
  </si>
  <si>
    <t>10803010010000110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</si>
  <si>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</si>
  <si>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10803010011050110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</si>
  <si>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при обращении в суды)</t>
  </si>
  <si>
    <t>11100000000000000</t>
  </si>
  <si>
    <t>ДОХОДЫ ОТ ИСПОЛЬЗОВАНИЯ ИМУЩЕСТВА, НАХОДЯЩЕГОСЯ В ГОСУДАРСТВЕННОЙ И МУНИЦИПАЛЬНОЙ СОБСТВЕННОСТИ</t>
  </si>
  <si>
    <t>11105000000000120</t>
  </si>
  <si>
    <t>11105010000000120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</si>
  <si>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</si>
  <si>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11105013050000120</t>
  </si>
  <si>
    <t>11105013051000120</t>
  </si>
  <si>
    <t>11105020000000120</t>
  </si>
  <si>
    <t>11105025050000120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</si>
  <si>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</si>
  <si>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11105025051000120</t>
  </si>
  <si>
    <t>11105025052000120</t>
  </si>
  <si>
    <t>11105070000000120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</si>
  <si>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</si>
  <si>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11105075050000120</t>
  </si>
  <si>
    <t>Доходы от сдачи в аренду имущества, составляющего казну муниципальных районов (за исключением земельных участков)</t>
  </si>
  <si>
    <t>11105075051000120</t>
  </si>
  <si>
    <t>Доходы от сдачи в аренду имущества, составляющего казну муниципальных районов (за исключением земельных участков) (сумма платежа (перерасчеты, недоимка и задолженность по соответствующему платежу, в том числе по отмененному))</t>
  </si>
  <si>
    <t>11105300000000120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</si>
  <si>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</si>
  <si>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11105310000000120</t>
  </si>
  <si>
    <t>Плата по соглашениям об установлении сервитута в отношении земельных участков, государственная собственность на которые не разграничена</t>
  </si>
  <si>
    <t>11105313050000120</t>
  </si>
  <si>
    <t>11105320000000120</t>
  </si>
  <si>
    <t>Плата по соглашениям об установлении сервитута в отношении земельных участков после разграничения государственной собственности на землю</t>
  </si>
  <si>
    <t>11105325050000120</t>
  </si>
  <si>
    <t>11109000000000120</t>
  </si>
  <si>
    <t>11109040000000120</t>
  </si>
  <si>
    <t>11109045050000120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</si>
  <si>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</si>
  <si>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11200000000000000</t>
  </si>
  <si>
    <t>ПЛАТЕЖИ ПРИ ПОЛЬЗОВАНИИ ПРИРОДНЫМИ РЕСУРСАМИ</t>
  </si>
  <si>
    <t>11201000010000120</t>
  </si>
  <si>
    <t>Плата за негативное воздействие на окружающую среду</t>
  </si>
  <si>
    <t>11201010010000120</t>
  </si>
  <si>
    <t>Плата за выбросы загрязняющих веществ в атмосферный воздух стационарными объектами</t>
  </si>
  <si>
    <t>11201010016000120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</si>
  <si>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</si>
  <si>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11201040010000120</t>
  </si>
  <si>
    <t>Плата за размещение отходов производства и потребления</t>
  </si>
  <si>
    <t>11201041010000120</t>
  </si>
  <si>
    <t>Плата за размещение отходов производства</t>
  </si>
  <si>
    <t>11201041016000120</t>
  </si>
  <si>
    <t>Плата за размещение отходов производства (федеральные государственные органы, Банк России, органы управления государственными внебюджетными фондами Российской Федерации)</t>
  </si>
  <si>
    <t>11201042010000120</t>
  </si>
  <si>
    <t>Плата за размещение твердых коммунальных отходов</t>
  </si>
  <si>
    <t>11201042016000120</t>
  </si>
  <si>
    <t>Плата за размещение твердых коммунальных отходов (федеральные государственные органы, Банк России, органы управления государственными внебюджетными фондами Российской Федерации)</t>
  </si>
  <si>
    <t>11300000000000000</t>
  </si>
  <si>
    <t>ДОХОДЫ ОТ ОКАЗАНИЯ ПЛАТНЫХ УСЛУГ И КОМПЕНСАЦИИ ЗАТРАТ ГОСУДАРСТВА</t>
  </si>
  <si>
    <t>11301000000000130</t>
  </si>
  <si>
    <t>Доходы от оказания платных услуг (работ)</t>
  </si>
  <si>
    <t>11301990000000130</t>
  </si>
  <si>
    <t>Прочие доходы от оказания платных услуг (работ)</t>
  </si>
  <si>
    <t>11301995050000130</t>
  </si>
  <si>
    <t>Прочие доходы от оказания платных услуг (работ) получателями средств бюджетов муниципальных районов</t>
  </si>
  <si>
    <t>11302000000000130</t>
  </si>
  <si>
    <t>Доходы от компенсации затрат государства</t>
  </si>
  <si>
    <t>11302990000000130</t>
  </si>
  <si>
    <t>Прочие доходы от компенсации затрат государства</t>
  </si>
  <si>
    <t>11302995050000130</t>
  </si>
  <si>
    <t>Прочие доходы от компенсации затрат бюджетов муниципальных районов</t>
  </si>
  <si>
    <t>11400000000000000</t>
  </si>
  <si>
    <t>ДОХОДЫ ОТ ПРОДАЖИ МАТЕРИАЛЬНЫХ И НЕМАТЕРИАЛЬНЫХ АКТИВОВ</t>
  </si>
  <si>
    <t>11406000000000430</t>
  </si>
  <si>
    <t>Доходы от продажи земельных участков, находящихся в государственной и муниципальной собственности</t>
  </si>
  <si>
    <t>11406010000000430</t>
  </si>
  <si>
    <t>Доходы от продажи земельных участков, государственная собственность на которые не разграничена</t>
  </si>
  <si>
    <t>11406013050000430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</si>
  <si>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</si>
  <si>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11406013051000430</t>
  </si>
  <si>
    <t>11406020000000430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</si>
  <si>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</si>
  <si>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11406025050000430</t>
  </si>
  <si>
    <t>Доходы от продажи земельных участков, находящихся в собственности муниципальных районов (за исключением земельных участков муниципальных бюджетных и автономных учреждений)</t>
  </si>
  <si>
    <t>11413000000000000</t>
  </si>
  <si>
    <t>Доходы от приватизации имущества, находящегося в государственной и муниципальной собственности</t>
  </si>
  <si>
    <t>11413050050000410</t>
  </si>
  <si>
    <t>Доходы от приватизации имущества, находящегося в собственности муниципальных районов, в части приватизации нефинансовых активов имущества казны</t>
  </si>
  <si>
    <t>11600000000000000</t>
  </si>
  <si>
    <t>ШТРАФЫ, САНКЦИИ, ВОЗМЕЩЕНИЕ УЩЕРБА</t>
  </si>
  <si>
    <t>11601000010000140</t>
  </si>
  <si>
    <t>Денежные взыскания (штрафы) за нарушение обязательных требований государственных стандартов, правил обязательной сертификации, нарушение требований нормативных документов по обеспечению единства измерений</t>
  </si>
  <si>
    <t>11601053010000140</t>
  </si>
  <si>
    <t>11601063010000140</t>
  </si>
  <si>
    <t>11601073010000140</t>
  </si>
  <si>
    <t>11601083010000140</t>
  </si>
  <si>
    <t>11601143010000140</t>
  </si>
  <si>
    <t>11601153010000140</t>
  </si>
  <si>
    <t>11601154010000140</t>
  </si>
  <si>
    <t>11601173010000140</t>
  </si>
  <si>
    <t>11601193010000140</t>
  </si>
  <si>
    <t>11601203010000140</t>
  </si>
  <si>
    <t>11610000010000140</t>
  </si>
  <si>
    <t>Денежные взыскания (штрафы) за нарушение законодательства Российской Федерации о государственном оборонном заказе</t>
  </si>
  <si>
    <t>11610123010051140</t>
  </si>
  <si>
    <t>11610000050000140</t>
  </si>
  <si>
    <t>Платежи в целях возмещения причиненного ущерба (убытков)</t>
  </si>
  <si>
    <t>11610032050000140</t>
  </si>
  <si>
    <t>Прочее возмещение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</si>
  <si>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11611000010000140</t>
  </si>
  <si>
    <t>Денежные взыскания (штрафы) за нарушение законодательства Российской Федерации об использовании атомной энергии</t>
  </si>
  <si>
    <t>11611050010000140</t>
  </si>
  <si>
    <t>20000000000000000</t>
  </si>
  <si>
    <t>БЕЗВОЗМЕЗДНЫЕ ПОСТУПЛЕНИЯ</t>
  </si>
  <si>
    <t>20200000000000000</t>
  </si>
  <si>
    <t>БЕЗВОЗМЕЗДНЫЕ ПОСТУПЛЕНИЯ ОТ ДРУГИХ БЮДЖЕТОВ БЮДЖЕТНОЙ СИСТЕМЫ РОССИЙСКОЙ ФЕДЕРАЦИИ</t>
  </si>
  <si>
    <t>20210000000000150</t>
  </si>
  <si>
    <t>Дотации бюджетам бюджетной системы Российской Федерации</t>
  </si>
  <si>
    <t>20215002000000150</t>
  </si>
  <si>
    <t>Дотации бюджетам на поддержку мер по обеспечению сбалансированности бюджетов</t>
  </si>
  <si>
    <t>20215002050000150</t>
  </si>
  <si>
    <t>20219999000000150</t>
  </si>
  <si>
    <t>Прочие дотации</t>
  </si>
  <si>
    <t>20219999050000150</t>
  </si>
  <si>
    <t>20219999052722150</t>
  </si>
  <si>
    <t>Дотации бюджетам муниципальных образований края на частичную компенсацию расходов на оплату труда работников муниципальных учреждений</t>
  </si>
  <si>
    <t>20219999052724150</t>
  </si>
  <si>
    <t>20220000000000150</t>
  </si>
  <si>
    <t>Субсидии бюджетам бюджетной системы Российской Федерации (межбюджетные субсидии)</t>
  </si>
  <si>
    <t>20225170000000150</t>
  </si>
  <si>
    <t>Субсидии бюджетам на развитие материально-технической базы детских поликлиник и детских поликлинических отделений медицинских организаций, оказывающих первичную медико-санитарную помощь</t>
  </si>
  <si>
    <t>20225172000000150</t>
  </si>
  <si>
    <t>20225172050000150</t>
  </si>
  <si>
    <t>20225304000000150</t>
  </si>
  <si>
    <t>20225304050000150</t>
  </si>
  <si>
    <t>20225497000000150</t>
  </si>
  <si>
    <t>Субсидии бюджетам на реализацию мероприятий по обеспечению жильем молодых семей</t>
  </si>
  <si>
    <t>20225497050000150</t>
  </si>
  <si>
    <t>Субсидии бюджетам муниципальных районов (на реализацию мероприятий по обеспечению жильём молодых семей)</t>
  </si>
  <si>
    <t>20225519000000150</t>
  </si>
  <si>
    <t>Субсидия бюджетам на поддержку отрасли культуры</t>
  </si>
  <si>
    <t>20225519050000150</t>
  </si>
  <si>
    <t>Субсидии бюджетам муниципальных районов (на государственную поддержку отрасли культуры модернизация библиотек в части комплектования книжных фондов)</t>
  </si>
  <si>
    <t>20229999000000150</t>
  </si>
  <si>
    <t>Прочие субсидии</t>
  </si>
  <si>
    <t>20229999050000150</t>
  </si>
  <si>
    <t>Прочие субсидии бюджетам муниципальных районов</t>
  </si>
  <si>
    <t>20229999051521150</t>
  </si>
  <si>
    <t>20229999057456150</t>
  </si>
  <si>
    <t>Субсидии бюджетам муниципальных образований на поддержку деятельности муниципальных молодежных центров в рамках подпрограммы «Вовлечение молодежи в социальную практику» государственной программы Красноярского края «Молодежь Красноярского края в XXI веке»</t>
  </si>
  <si>
    <t>20229999057488150</t>
  </si>
  <si>
    <t>20229999057563150</t>
  </si>
  <si>
    <t>20229999057582150</t>
  </si>
  <si>
    <t>Прочие субсидии бюджетам муниципальных районов ( на проведение работ в общеобразовательных организациях с целью приведения зданий и сооружений в соответсвие с требованиями надзорных органов)</t>
  </si>
  <si>
    <t>20229999057583150</t>
  </si>
  <si>
    <t>Субсидии бюджетам муниципальных образований края на софинансирование организации и обеспечения бесплатным питанием обучающихся с ограниченными возможностями здоровья в муниципальных образовательных организациях</t>
  </si>
  <si>
    <t>20229999057607150</t>
  </si>
  <si>
    <t>20229999057645150</t>
  </si>
  <si>
    <t>Прочие субсидии бюджетам муниципальных районов (на создание условий для обеспечения услугами связи малочисленных и труднодоступных населённых пунктов Красноярского края)</t>
  </si>
  <si>
    <t>20230000000000150</t>
  </si>
  <si>
    <t>Субвенции бюджетам бюджетной системы Российской Федерации</t>
  </si>
  <si>
    <t>20230024000000150</t>
  </si>
  <si>
    <t>Субвенции местным бюджетам на выполнение передаваемых полномочий субъектов Российской Федерации</t>
  </si>
  <si>
    <t>20230024050000150</t>
  </si>
  <si>
    <t>Субвенции бюджетам муниципальных районов на выполнение передаваемых полномочий субъектов Российской Федерации</t>
  </si>
  <si>
    <t>20230024050289150</t>
  </si>
  <si>
    <t>20230024057408150</t>
  </si>
  <si>
    <t>20230024057409150</t>
  </si>
  <si>
    <t>20230024057429150</t>
  </si>
  <si>
    <t>20230024057514150</t>
  </si>
  <si>
    <t>20230024057517150</t>
  </si>
  <si>
    <t>20230024057518150</t>
  </si>
  <si>
    <t>20230024057519150</t>
  </si>
  <si>
    <t>20230024057552150</t>
  </si>
  <si>
    <t>20230024057554150</t>
  </si>
  <si>
    <t>20230024057564150</t>
  </si>
  <si>
    <t>20230024057566150</t>
  </si>
  <si>
    <t>20230024057570150</t>
  </si>
  <si>
    <t>20230024057587150</t>
  </si>
  <si>
    <t>20230024057588150</t>
  </si>
  <si>
    <t>20230024057601150</t>
  </si>
  <si>
    <t>20230024057604150</t>
  </si>
  <si>
    <t>20230024057649150</t>
  </si>
  <si>
    <t>Субвенции бюджетам муниципальных образований на организацию отдыха детей в каникулярное время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</si>
  <si>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20230024057846150</t>
  </si>
  <si>
    <t>20230029000000150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</si>
  <si>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</si>
  <si>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20230029050000150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</si>
  <si>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</si>
  <si>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20235118000000150</t>
  </si>
  <si>
    <t>Субвенции бюджетам на осуществление первичного воинского учета на территориях, где отсутствуют военные комиссариаты</t>
  </si>
  <si>
    <t>20235118050000150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</si>
  <si>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</si>
  <si>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20235120000000150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</si>
  <si>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</si>
  <si>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20235120050000150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</si>
  <si>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</si>
  <si>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20240000000000150</t>
  </si>
  <si>
    <t>Иные межбюджетные трансферты</t>
  </si>
  <si>
    <t>20240014000000150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</si>
  <si>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</si>
  <si>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20240014050000150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</si>
  <si>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</si>
  <si>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20240014050001150</t>
  </si>
  <si>
    <t>Прочие безвозмездные поступления в бюджеты муниципальных районов от бюджетов поселений в части переданных полномочий по организации исполнения бюджета поселения и контроль за исполнением бюджета поселения</t>
  </si>
  <si>
    <t>20240014050002150</t>
  </si>
  <si>
    <t>Прочие безвозмездные поступления в бюджеты муниципальных районов от бюджетов поселений в части переданных полномочий в области культуры, молодежи и спорта</t>
  </si>
  <si>
    <t>20240014050003150</t>
  </si>
  <si>
    <t>Прочие безвозмездные поступления в бюджеты муниципальных районов от бюджетов поселений в части переданных полномочий в области мобилизационной подготовки</t>
  </si>
  <si>
    <t>20240014050004150</t>
  </si>
  <si>
    <t>Прочие безвозмездные поступления в бюджеты муниципальных районов от бюджетов поселений в части переданных полномочий по формированию и размещению муниципального заказа на поставку товаров, выполнение работ, оказание услуг</t>
  </si>
  <si>
    <t>20240014050006150</t>
  </si>
  <si>
    <t>Прочие безвозмездные поступления в бюджеты муниципальных районов от бюджетов поселений в части передаваемых полномочий по осуществлению внешнего муниципального финансового контроля</t>
  </si>
  <si>
    <t>20240014050007150</t>
  </si>
  <si>
    <t>Прочие безвозмездные поступления в бюджеты муниципальных районов от бюджетов поселений в части передаваемых полномочий в области физкультуры и школьного спорта</t>
  </si>
  <si>
    <t>20245179050000150</t>
  </si>
  <si>
    <t>Иные межбюджетные трансферты бюджетам муниципальных районов (на 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организациях)</t>
  </si>
  <si>
    <t>20245303050000150</t>
  </si>
  <si>
    <t>Иные межбюджетные трансферты бюджетам муниципальных районов (на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организаций)</t>
  </si>
  <si>
    <t>20245519050000150</t>
  </si>
  <si>
    <t>Иные межбюджетные трансферты бюджетам муниципальных районов (государственная поддержка лучших работников сельских учреждений культуры)</t>
  </si>
  <si>
    <t>20249999000000150</t>
  </si>
  <si>
    <t>Прочие межбюджетные трансферты, передаваемые бюджетам</t>
  </si>
  <si>
    <t>20249999050000150</t>
  </si>
  <si>
    <t>Прочие межбюджетные трансферты, передаваемые бюджетам муниципальных районов</t>
  </si>
  <si>
    <t>20249999050853150</t>
  </si>
  <si>
    <t>20249999057412150</t>
  </si>
  <si>
    <t>Иные межбюджетные трансферты бюджетам муниципальных районов (на обеспечение первичных мер пожарной безопасности)</t>
  </si>
  <si>
    <t>20249999057418150</t>
  </si>
  <si>
    <t>Иные межбюджетные трансферты бюджетам муницпальных райнов ( на поддержку физкультурно-спортивных клубов по месту жительства)</t>
  </si>
  <si>
    <t>20249999057463150</t>
  </si>
  <si>
    <t>Иные межбюджетные трансферты бюджетам муниципальных районов (на обустройство мест (площадок) накопления отходов потребления и (или) приобретение контейнерного оборудования)</t>
  </si>
  <si>
    <t>21900000000000000</t>
  </si>
  <si>
    <t>ВОЗВРАТ ОСТАТКОВ СУБСИДИЙ, СУБВЕНЦИЙ И ИНЫХ МЕЖБЮДЖЕТНЫХ ТРАНСФЕРТОВ, ИМЕЮЩИХ ЦЕЛЕВОЕ НАЗНАЧЕНИЕ, ПРОШЛЫХ ЛЕТ</t>
  </si>
  <si>
    <t>21900000050000150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</si>
  <si>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</si>
  <si>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21960010050000150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</si>
  <si>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</si>
  <si>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Итого</t>
  </si>
  <si>
    <t>Доходы от налога на прибыль организаций, уплаченного налогоплательщиками, которые до 1 января 2023 года являлись участниками консолидированной группы налогоплательщиков, подлежащие зачислению в бюджеты субъектов Российской Федерации по нормативу, установл</t>
  </si>
  <si>
    <t>Налог на прибыль организаций, уплаченный налогоплательщиками, которые до 1 января 2023 года являлись участниками консолидированной группы налогоплательщиков, зачисляемый в бюджеты субъектов Российской Федерации в соответствии с нормативом, установленным а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</si>
  <si>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</t>
  </si>
  <si>
    <t xml:space="preserve"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</si>
  <si>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</si>
  <si>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</si>
  <si>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компании, за исключением уплачиваемого в связи с переходом на особый порядок уплаты на основании по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</si>
  <si>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</si>
  <si>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(сумма платежа (перерасчеты, недоимка и задол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</si>
  <si>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</si>
  <si>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</si>
  <si>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</si>
  <si>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учреждений), сум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</si>
  <si>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учреждений), пен</t>
  </si>
  <si>
    <t>Плата по соглашениям об установлении сервитута, заключенным органами местного самоуправления муниципальных районов, органами местного самоуправления сельских поселений, государственными или муниципальными предприятиями либо государственными или муниципаль</t>
  </si>
  <si>
    <t>Плата по соглашениям об установлении сервитута, заключенным органами местного самоуправления муниципальных районов, государственными или муниципальными предприятиями либо государственными или муниципальными учреждениями в отношении земельных участков, нах</t>
  </si>
  <si>
    <t xml:space="preserve"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</si>
  <si>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</si>
  <si>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(сумма платежа (перерасчеты, недоимка и задолженность по соот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</si>
  <si>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</si>
  <si>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</si>
  <si>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</si>
  <si>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</si>
  <si>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</t>
  </si>
  <si>
    <t xml:space="preserve"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</t>
  </si>
  <si>
    <t xml:space="preserve"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</si>
  <si>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</si>
  <si>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</si>
  <si>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судьями федеральных судов, до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</si>
  <si>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муниципальных рай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</si>
  <si>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</t>
  </si>
  <si>
    <t>Дотации бюджетам муниципальных образований края на поддержку мер по обеспечению сбалансированности бюджетов муниципальных образований края в рамках подпрограммы «Создание условий для эффективного и ответственного управления муниципальными финансами, повыш</t>
  </si>
  <si>
    <t xml:space="preserve">Дотации бюджетам муниципальных образований края на частичную компенсацию расходов на оплату труда работников муниципальных учреждений в рамках подпрограммы "Создание условий для эффективного и ответственного управления муниципальными финансами, повышения </t>
  </si>
  <si>
    <t>Дотации бюджетам муниципальных образований края на частичную компенсацию расходов на повышение оплаты труда отдельным категориям работников бюджетной сферы Красноярского края по министерству финансов Красноярского края в рамках непрограммных расходов отде</t>
  </si>
  <si>
    <t>Субсидии бюджетам на 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</t>
  </si>
  <si>
    <t>Субсидии бюджетам муниципальных районов на 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</t>
  </si>
  <si>
    <t>Субсидии бюджетам на софинансирование организации и обеспечения обучающихся по образовательным программам начального общего образования в муниципальных образовательных организациях, за исключением обучающихся с ограниченными возможностями здоровья, беспла</t>
  </si>
  <si>
    <t>Субсидии бюджетам муниципальных районов (на софинансирование организации и обеспечения обучающихся по образовательным программам начального общего образования в муниципальных образовательных организациях, за исключением обучающихся с ограниченными возможн</t>
  </si>
  <si>
    <t>Субсидии бюджетам муниципальных образований на создание условий для оснащения (обновления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</t>
  </si>
  <si>
    <t>Субсидии бюджетам муниципальных образований на комплектование книжных фондов библиотек муниципальных образований Красноярского края в рамках подпрограммы «Обеспечение реализации государственной программы и прочие мероприятия» государственной программы Кра</t>
  </si>
  <si>
    <t>Субсидии бюджетам муниципальных образований на проведение работ в общеобразовательных организациях с целью приведения зданий и сооружений в соответствие требованиям надзорных органов в рамках подпрограммы "Развитие дошкольного, общего и дополнительного об</t>
  </si>
  <si>
    <t>Субсидии бюджетам муниципальных образований для реализации мероприятий, предусмотренных муниципальными программами развития субъектов малого и среднего предпринимательства, в рамках подпрограммы "Развитие субъектов малого и среднего предпринимательства" г</t>
  </si>
  <si>
    <t>Субвенции бюджетам муниципальных образований на организацию и осуществление деятельности по опеке и попечительству в отношении совершеннолетних граждан, а также в сфере патронажа (в соответствии с Законом края от 11 июля 2019 года № 7-2988) в рамках подпр</t>
  </si>
  <si>
    <t>Субвенции бюджетам муниципальных образований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</t>
  </si>
  <si>
    <t>Субвенции бюджетам муниципальных образований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</t>
  </si>
  <si>
    <t>Субвенции бюджетам муниципальных образований на осуществление государственных полномочий по осуществлению уведомительной регистрации коллективных договоров и территориальных соглашений и контроля за их выполнением (в соответствии с Законом края от 30 янва</t>
  </si>
  <si>
    <t xml:space="preserve">Субвенции бюджетам муниципальных образований на выполнение государственных полномочий по созданию и обеспечению деятельности административных комиссий (в соответствии с Законом края от 23 апреля 2009 года № 8-3170) в рамках непрограммных расходов органов </t>
  </si>
  <si>
    <t>Субвенции бюджетам муниципальных районов края на выполнение отдельных государственных полномочий по решению вопросов поддержки сельскохозяйственного производства (в соответствии с Законом края от 27 декабря 2005 года № 17-4397) в рамках подпрограммы «Обес</t>
  </si>
  <si>
    <t>Субвенции бюджетам муниципальных районов и городских округов края на выполнение отдельных государственных полномочий по организации проведения мероприятий по отлову и содержанию безнадзорных животных (в соответствии с Законом края от 13 июня 2013 года № 4</t>
  </si>
  <si>
    <t>Субвенции бюджетам муниципальных образований на осуществление государственных полномочий в области архивного дела, переданных органам местного самоуправления Красноярского края (в соответствии с Законом края от 21 декабря 2010 года № 11-5564), в рамках по</t>
  </si>
  <si>
    <t xml:space="preserve">Субвенции бюджетам муниципальных образований на осуществление государственных полномочий по организации и осуществлению деятельности по опеке и попечительству в отношении несовершеннолетних (в соответствии с Законом края от 20 декабря 2007 года № 4-1089) </t>
  </si>
  <si>
    <t>Субвенции бюджетам муниципальных образований на исполнение государственных полномочий по осуществлению присмотра и ухода за детьми-инвалидами, детьми-сиротами и детьми, оставшимися без попечения родителей, а также детьми с туберкулезной интоксикацией, обу</t>
  </si>
  <si>
    <t xml:space="preserve">Субвенции бюджетам муниципальных образований на обеспечение питанием обучающихся в муниципальных и частных общеобразовательных организациях по имеющим государственную аккредитацию основным общеобразовательным программам без взимания платы (в соответствии </t>
  </si>
  <si>
    <t>Субвенции бюджетам муниципальных образований на реализацию отдельных мер по обеспечению ограничения платы граждан за коммунальные услуги (в соответствии с Законом края от 1 декабря 2014 года № 7-2839) в рамках подпрограммы «Обеспечение доступности платы г</t>
  </si>
  <si>
    <t xml:space="preserve">Субвенции бюджетам муниципальных образований на 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 (в соответствии с Законом края от 24 декабря 2009 </t>
  </si>
  <si>
    <t>Субвенции бюджетам муниципальных районов на реализацию государственных полномочий по расчету и предоставлению дотаций поселениям, входящим в состав муниципального района края (в соответствии с Законом края от 29 ноября 2005 года № 16-4081), в рамках подпр</t>
  </si>
  <si>
    <t>Субвенции бюджетам муниципальных образований на осуществление государственных полномочий по созданию и обеспечению деятельности комиссий по делам несовершеннолетних и защите их прав (в соответствии с Законом края от 26 декабря 2006 года № 21-5589) по мини</t>
  </si>
  <si>
    <t>Субвенции на осуществление отдельных государственных полномочий по обеспечению предоставления меры социальной поддержки гражданам, достигшим возраста 23 лет и старше, имевшим в соответствии с федеральным законодательством статус детей-сирот, детей, оставш</t>
  </si>
  <si>
    <t>Иные межбюджетные трансферты бюджетам муниципальных районов (на финансовое обеспечение (возмещение) расходов, связанных с предоставлением мер социальной поддержки в сфере дошкольного и общего образования детям из семей лиц, принимающих участие в специальн</t>
  </si>
  <si>
    <t>процент исполнения</t>
  </si>
  <si>
    <t>ИСПОЛНЕНИЕ РАЙОННОГО БЮДЖЕТА ПО ДОХОДАМ  ЗА ФЕВРАЛЬ 2024 ГОДА</t>
  </si>
  <si>
    <t>РАСХОДЫ</t>
  </si>
  <si>
    <t>Наименование КФСР</t>
  </si>
  <si>
    <t>Ассигнования 2024 год</t>
  </si>
  <si>
    <t>Расход по ЛС</t>
  </si>
  <si>
    <t>01</t>
  </si>
  <si>
    <t>02</t>
  </si>
  <si>
    <t>Функционирование высшего должностного лица субъекта Российской Федерации и муниципального образования</t>
  </si>
  <si>
    <t>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</si>
  <si>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</si>
  <si>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04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</si>
  <si>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</si>
  <si>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</si>
  <si>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</si>
  <si>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11</t>
  </si>
  <si>
    <t>Резервные фонды</t>
  </si>
  <si>
    <t>Другие общегосударственные вопросы</t>
  </si>
  <si>
    <t>Мобилизационная и вневойсковая подготовка</t>
  </si>
  <si>
    <t>Гражданская оборона</t>
  </si>
  <si>
    <t>10</t>
  </si>
  <si>
    <t>Защита населения и территории от чрезвычайных ситуаций природного и техногенного характера, пожарная безопасность</t>
  </si>
  <si>
    <t>14</t>
  </si>
  <si>
    <t>Другие вопросы в области национальной безопасности и правоохранительной деятельности</t>
  </si>
  <si>
    <t>05</t>
  </si>
  <si>
    <t>Сельское хозяйство и рыболовство</t>
  </si>
  <si>
    <t>08</t>
  </si>
  <si>
    <t>Транспорт</t>
  </si>
  <si>
    <t>Дорожное хозяйство (дорожные фонды)</t>
  </si>
  <si>
    <t>Связь и информатика</t>
  </si>
  <si>
    <t>Другие вопросы в области национальной экономики</t>
  </si>
  <si>
    <t>Коммунальное хозяйство</t>
  </si>
  <si>
    <t>Другие вопросы в области жилищно-коммунального хозяйства</t>
  </si>
  <si>
    <t>Охрана объектов растительного и животного мира и среды их обитания</t>
  </si>
  <si>
    <t>Другие вопросы в области охраны окружающей среды</t>
  </si>
  <si>
    <t>07</t>
  </si>
  <si>
    <t>Дошкольное образование</t>
  </si>
  <si>
    <t>Общее образование</t>
  </si>
  <si>
    <t>Дополнительное образование детей</t>
  </si>
  <si>
    <t>Молодежная политика</t>
  </si>
  <si>
    <t>Другие вопросы в области образования</t>
  </si>
  <si>
    <t>Культура</t>
  </si>
  <si>
    <t>Другие вопросы в области культуры, кинематографии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</si>
  <si>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</si>
  <si>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</si>
  <si>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</si>
  <si>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</si>
  <si>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Массовый спорт</t>
  </si>
  <si>
    <t>Дотации на выравнивание бюджетной обеспеченности субъектов Российской Федерации и муниципальных образований</t>
  </si>
  <si>
    <t>Иные дотации</t>
  </si>
  <si>
    <t>Раздел/Подраздел</t>
  </si>
  <si>
    <t>0102</t>
  </si>
  <si>
    <t>0103</t>
  </si>
  <si>
    <t>0104</t>
  </si>
  <si>
    <t>0106</t>
  </si>
  <si>
    <t>0111</t>
  </si>
  <si>
    <t>0113</t>
  </si>
  <si>
    <t>0203</t>
  </si>
  <si>
    <t>0309</t>
  </si>
  <si>
    <t>0310</t>
  </si>
  <si>
    <t>0314</t>
  </si>
  <si>
    <t>0405</t>
  </si>
  <si>
    <t>0408</t>
  </si>
  <si>
    <t>0409</t>
  </si>
  <si>
    <t>0410</t>
  </si>
  <si>
    <t>0412</t>
  </si>
  <si>
    <t>0502</t>
  </si>
  <si>
    <t>0505</t>
  </si>
  <si>
    <t>0603</t>
  </si>
  <si>
    <t>0605</t>
  </si>
  <si>
    <t>0701</t>
  </si>
  <si>
    <t>0702</t>
  </si>
  <si>
    <t>0703</t>
  </si>
  <si>
    <t>0707</t>
  </si>
  <si>
    <t>0709</t>
  </si>
  <si>
    <t>0801</t>
  </si>
  <si>
    <t>0804</t>
  </si>
  <si>
    <t>1001</t>
  </si>
  <si>
    <t>1003</t>
  </si>
  <si>
    <t>1004</t>
  </si>
  <si>
    <t>1006</t>
  </si>
  <si>
    <t>1102</t>
  </si>
  <si>
    <t>1401</t>
  </si>
  <si>
    <t>1402</t>
  </si>
  <si>
    <t>ОБЩЕГОСУДАРСТВЕННЫЕ ВОПРОСЫ</t>
  </si>
  <si>
    <t>НАЦИОНАЛЬНАЯ ОБОРОНА</t>
  </si>
  <si>
    <t>ГРАЖДАНСКАЯ ОБОРОНА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</si>
  <si>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</si>
  <si>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</si>
  <si>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</si>
  <si>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</si>
  <si>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КУЛЬТУРА, КИНЕМАТОГРАФИЯ</t>
  </si>
  <si>
    <t>СОЦИАЛЬНАЯ ПОЛИТИКА</t>
  </si>
  <si>
    <t>ФИЗИЧЕСКАЯ КУЛЬТУРА И СПОРТ</t>
  </si>
  <si>
    <t>МЕЖБЮДЖЕТНЫЕ ТРАНСФЕРТЫ ОБЩЕГО ХАРАКТЕРА БЮДЖЕТА БЮДЖЕТНОЙ СИСТЕМЫ Россиской Федерации</t>
  </si>
  <si>
    <t>0105</t>
  </si>
  <si>
    <t>Судебная власть</t>
  </si>
  <si>
    <t>ИСТОЧНИКИ</t>
  </si>
  <si>
    <t>ДЕФИЦИТ РАЙОННОГО БЮДЖЕТА</t>
  </si>
  <si>
    <t>ИСТОЧНИКИ ВНУТРЕННЕГО ФИНАНСИРОВАНИЯ ДЕФИЦИТА РАЙОННОГО БЮДЖЕТА</t>
  </si>
  <si>
    <t>094   01   02   00   00   00   0000   000</t>
  </si>
  <si>
    <t>Кредиты от кредитных организаций в валюте Российской Федерации</t>
  </si>
  <si>
    <t>094   01   02   00   00   00   0000   700</t>
  </si>
  <si>
    <t>Получение кредитов от кредитных организаций в валюте Российской Федерации</t>
  </si>
  <si>
    <t>094   01   02   00   00   05   0000   710</t>
  </si>
  <si>
    <t>Получение кредитов от кредитных организаций бюджетом муниципального района в валюте Российской Федерации</t>
  </si>
  <si>
    <t>094   01   02   00   00   00   0000   800</t>
  </si>
  <si>
    <t>Погашение кредитов, предоставленных кредитными организациями в валюте Российской Федерации</t>
  </si>
  <si>
    <t>094   01   02   00   00   05   0000   810</t>
  </si>
  <si>
    <t>Погашение бюджетом муниципального района кредитов, предоставленных кредитными организациями в валюте Российской Федерации</t>
  </si>
  <si>
    <t>094   01   03   00   00   00   0000   000</t>
  </si>
  <si>
    <t>Бюджетные кредиты от других бюджетов бюджетной системы Российской Федерации</t>
  </si>
  <si>
    <t>094   01   03   00   00   00   0000   700</t>
  </si>
  <si>
    <t>Получение бюджетных кредитов от других бюджетов системы Российской Федерации в валюте Российской Федерации</t>
  </si>
  <si>
    <t>094   01   03   00   00   05   0000   710</t>
  </si>
  <si>
    <t xml:space="preserve">Получение бюджетных кредитов от других бюджетов системы Российской Федерации бюджетом муниципального района  в валюте Российской Федерации  </t>
  </si>
  <si>
    <t>094   01   03   00   00   00   0000   800</t>
  </si>
  <si>
    <t xml:space="preserve">Погашение бюджетных кредитов, полученных от других бюджетов бюджетной системы Российской Федерации  в валюте Российской Федерации  </t>
  </si>
  <si>
    <t>094   01   03   00   00   05   0000   810</t>
  </si>
  <si>
    <t xml:space="preserve">Погашение бюджетом муниципального района кредитов от других бюджетов бюджетной системы Российской Федерации  в валюте Российской Федерации </t>
  </si>
  <si>
    <t>094   01   05   00   00   00   0000   000</t>
  </si>
  <si>
    <t>Изменение остатков средств на счетах по учету средств бюджета</t>
  </si>
  <si>
    <t>094   01   05   00   00   00   0000   500</t>
  </si>
  <si>
    <t>Увеличение остатков средств бюджетов</t>
  </si>
  <si>
    <t>094   01   05   02   00   00   0000   500</t>
  </si>
  <si>
    <t>Увеличение прочих остатков средств бюджетов</t>
  </si>
  <si>
    <t>094   01   05   02   01   00   0000   510</t>
  </si>
  <si>
    <t>Увеличение прочих остатков денежных средств бюджетов</t>
  </si>
  <si>
    <t>094   01   05   02   01   05   0000   510</t>
  </si>
  <si>
    <t>Увеличение прочих остатков денежных средств бюджетов муниципального района</t>
  </si>
  <si>
    <t>094   01   05   02   01   10   0000   510</t>
  </si>
  <si>
    <t>Увеличение прочих остатков денежных средств бюджетов сельских поселений</t>
  </si>
  <si>
    <t>094   01   05   00   00   00   0000   600</t>
  </si>
  <si>
    <t>Уменьшение остатков средств бюджетов</t>
  </si>
  <si>
    <t>094   01   05   02   00   00   0000   600</t>
  </si>
  <si>
    <t>Уменьшение прочих остатков средств бюджетов</t>
  </si>
  <si>
    <t>094   01   05   02   01   00   0000   610</t>
  </si>
  <si>
    <t>Уменьшение прочих остатков денежных средств бюджетов</t>
  </si>
  <si>
    <t>094   01   05   02   01   05   0000   610</t>
  </si>
  <si>
    <t>Уменьшение прочих остатков денежных средств бюджетов муниципального района</t>
  </si>
  <si>
    <t>094   01   05   02   01   10   0000   610</t>
  </si>
  <si>
    <t>Уменьшение прочих остатков денежных средств бюджетов сельских поселений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</si>
</sst>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?"/>
    <numFmt numFmtId="177" formatCode="0.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</font>
    <font>
      <b/>
      <sz val="8.5"/>
      <name val="MS Sans Serif"/>
    </font>
    <font>
      <b/>
      <sz val="8"/>
      <name val="Arial Narrow"/>
    </font>
    <font>
      <b/>
      <sz val="8"/>
      <name val="MS Sans Serif"/>
    </font>
    <font>
      <sz val="10"/>
      <name val="Arial"/>
      <family val="2"/>
      <charset val="204"/>
    </font>
    <font>
      <b/>
      <sz val="8.5"/>
      <name val="MS Sans Serif"/>
      <family val="2"/>
      <charset val="204"/>
    </font>
    <font>
      <b/>
      <sz val="8"/>
      <name val="Arial Cyr"/>
    </font>
    <font>
      <sz val="8"/>
      <name val="Arial Cyr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6" fillId="0" borderId="0"/>
  </cellStyleXfs>
  <cellXfs count="26">
    <xf numFmtId="0" fontId="0" fillId="0" borderId="0" xfId="0"/>
    <xf numFmtId="49" fontId="3" fillId="0" borderId="1" xfId="1" applyNumberFormat="1" applyFont="1" applyBorder="1" applyAlignment="1" applyProtection="1">
      <alignment horizontal="center" vertical="center" wrapText="1"/>
    </xf>
    <xf numFmtId="49" fontId="3" fillId="0" borderId="1" xfId="1" applyNumberFormat="1" applyFont="1" applyBorder="1" applyAlignment="1" applyProtection="1">
      <alignment horizontal="center" vertical="top" wrapText="1"/>
    </xf>
    <xf numFmtId="0" fontId="0" fillId="0" borderId="0" xfId="0" applyAlignment="1">
      <alignment vertical="top"/>
    </xf>
    <xf numFmtId="49" fontId="4" fillId="0" borderId="1" xfId="1" applyNumberFormat="1" applyFont="1" applyBorder="1" applyAlignment="1" applyProtection="1">
      <alignment horizontal="center" vertical="center" wrapText="1"/>
    </xf>
    <xf numFmtId="49" fontId="4" fillId="0" borderId="1" xfId="1" applyNumberFormat="1" applyFont="1" applyBorder="1" applyAlignment="1" applyProtection="1">
      <alignment horizontal="left" vertical="top" wrapText="1"/>
    </xf>
    <xf numFmtId="4" fontId="4" fillId="0" borderId="1" xfId="1" applyNumberFormat="1" applyFont="1" applyBorder="1" applyAlignment="1" applyProtection="1">
      <alignment horizontal="right" vertical="center" wrapText="1"/>
    </xf>
    <xf numFmtId="0" fontId="0" fillId="0" borderId="1" xfId="0" applyBorder="1"/>
    <xf numFmtId="168" fontId="4" fillId="0" borderId="1" xfId="1" applyNumberFormat="1" applyFont="1" applyBorder="1" applyAlignment="1" applyProtection="1">
      <alignment horizontal="left" vertical="top" wrapText="1"/>
    </xf>
    <xf numFmtId="49" fontId="5" fillId="0" borderId="1" xfId="1" applyNumberFormat="1" applyFont="1" applyBorder="1" applyAlignment="1" applyProtection="1">
      <alignment horizontal="center"/>
    </xf>
    <xf numFmtId="49" fontId="4" fillId="0" borderId="1" xfId="1" applyNumberFormat="1" applyFont="1" applyBorder="1" applyAlignment="1" applyProtection="1">
      <alignment horizontal="left" vertical="top"/>
    </xf>
    <xf numFmtId="4" fontId="4" fillId="0" borderId="1" xfId="1" applyNumberFormat="1" applyFont="1" applyBorder="1" applyAlignment="1" applyProtection="1">
      <alignment horizontal="right"/>
    </xf>
    <xf numFmtId="177" fontId="0" fillId="0" borderId="1" xfId="0" applyNumberFormat="1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49" fontId="7" fillId="0" borderId="1" xfId="2" applyNumberFormat="1" applyFont="1" applyBorder="1" applyAlignment="1" applyProtection="1">
      <alignment horizontal="center" vertical="center" wrapText="1"/>
    </xf>
    <xf numFmtId="49" fontId="8" fillId="0" borderId="1" xfId="2" applyNumberFormat="1" applyFont="1" applyBorder="1" applyAlignment="1" applyProtection="1">
      <alignment horizontal="left" vertical="center" wrapText="1"/>
    </xf>
    <xf numFmtId="4" fontId="8" fillId="0" borderId="1" xfId="2" applyNumberFormat="1" applyFont="1" applyBorder="1" applyAlignment="1" applyProtection="1">
      <alignment horizontal="right" vertical="center" wrapText="1"/>
    </xf>
    <xf numFmtId="49" fontId="9" fillId="0" borderId="1" xfId="2" applyNumberFormat="1" applyFont="1" applyBorder="1" applyAlignment="1" applyProtection="1">
      <alignment horizontal="left" vertical="center" wrapText="1"/>
    </xf>
    <xf numFmtId="4" fontId="9" fillId="0" borderId="1" xfId="2" applyNumberFormat="1" applyFont="1" applyBorder="1" applyAlignment="1" applyProtection="1">
      <alignment horizontal="right" vertical="center" wrapText="1"/>
    </xf>
    <xf numFmtId="49" fontId="8" fillId="0" borderId="1" xfId="2" applyNumberFormat="1" applyFont="1" applyBorder="1" applyAlignment="1" applyProtection="1">
      <alignment horizontal="left"/>
    </xf>
    <xf numFmtId="4" fontId="8" fillId="0" borderId="1" xfId="2" applyNumberFormat="1" applyFont="1" applyBorder="1" applyAlignment="1" applyProtection="1">
      <alignment horizontal="right"/>
    </xf>
    <xf numFmtId="49" fontId="10" fillId="0" borderId="1" xfId="1" applyNumberFormat="1" applyFont="1" applyBorder="1" applyAlignment="1" applyProtection="1">
      <alignment horizontal="left" vertical="center" wrapText="1"/>
    </xf>
    <xf numFmtId="49" fontId="8" fillId="0" borderId="1" xfId="1" applyNumberFormat="1" applyFont="1" applyBorder="1" applyAlignment="1" applyProtection="1">
      <alignment horizontal="left" vertical="center" wrapText="1"/>
    </xf>
    <xf numFmtId="4" fontId="0" fillId="0" borderId="1" xfId="0" applyNumberFormat="1" applyBorder="1"/>
    <xf numFmtId="0" fontId="0" fillId="0" borderId="1" xfId="0" applyBorder="1" applyAlignment="1">
      <alignment wrapText="1"/>
    </xf>
  </cellXfs>
  <cellStyles count="3">
    <cellStyle name="Обычный" xfId="0" builtinId="0"/>
    <cellStyle name="Обычный_Лист1" xfId="1"/>
    <cellStyle name="Обычный_Лист1_1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280"/>
  <sheetViews>
    <sheetView tabSelected="1" topLeftCell="A259" workbookViewId="0">
      <selection activeCell="J276" sqref="J276"/>
    </sheetView>
  </sheetViews>
  <sheetFormatPr defaultRowHeight="15" x14ac:dyDescent="0.25"/>
  <cols>
    <col min="2" max="2" width="31.28515625" customWidth="1"/>
    <col min="3" max="3" width="73" style="3" customWidth="1"/>
    <col min="4" max="4" width="15.28515625" customWidth="1"/>
    <col min="5" max="5" width="16.140625" customWidth="1"/>
    <col min="6" max="6" width="10.85546875" customWidth="1"/>
  </cols>
  <sheetData>
    <row r="3" spans="2:6" x14ac:dyDescent="0.25">
      <c r="B3" s="13" t="s">
        <v>371</v>
      </c>
      <c r="C3" s="13"/>
      <c r="D3" s="13"/>
      <c r="E3" s="13"/>
      <c r="F3" s="13"/>
    </row>
    <row r="5" spans="2:6" ht="31.5" x14ac:dyDescent="0.25">
      <c r="B5" s="1" t="s">
        <v>0</v>
      </c>
      <c r="C5" s="2" t="s">
        <v>1</v>
      </c>
      <c r="D5" s="1" t="s">
        <v>2</v>
      </c>
      <c r="E5" s="1" t="s">
        <v>3</v>
      </c>
      <c r="F5" s="1" t="s">
        <v>370</v>
      </c>
    </row>
    <row r="6" spans="2:6" x14ac:dyDescent="0.25">
      <c r="B6" s="4" t="s">
        <v>4</v>
      </c>
      <c r="C6" s="5" t="s">
        <v>5</v>
      </c>
      <c r="D6" s="6">
        <v>372434837.57999998</v>
      </c>
      <c r="E6" s="6">
        <v>40817285.490000002</v>
      </c>
      <c r="F6" s="12">
        <f>E6/D6*100</f>
        <v>10.959577722433751</v>
      </c>
    </row>
    <row r="7" spans="2:6" x14ac:dyDescent="0.25">
      <c r="B7" s="4" t="s">
        <v>6</v>
      </c>
      <c r="C7" s="5" t="s">
        <v>7</v>
      </c>
      <c r="D7" s="6">
        <v>352606237.57999998</v>
      </c>
      <c r="E7" s="6">
        <v>33458398.640000001</v>
      </c>
      <c r="F7" s="12">
        <f t="shared" ref="F7:F70" si="0">E7/D7*100</f>
        <v>9.4888845046051955</v>
      </c>
    </row>
    <row r="8" spans="2:6" x14ac:dyDescent="0.25">
      <c r="B8" s="4" t="s">
        <v>8</v>
      </c>
      <c r="C8" s="5" t="s">
        <v>9</v>
      </c>
      <c r="D8" s="6">
        <v>63323800</v>
      </c>
      <c r="E8" s="6">
        <v>6349965.9400000004</v>
      </c>
      <c r="F8" s="12">
        <f t="shared" si="0"/>
        <v>10.027771454018868</v>
      </c>
    </row>
    <row r="9" spans="2:6" ht="25.5" x14ac:dyDescent="0.25">
      <c r="B9" s="4" t="s">
        <v>10</v>
      </c>
      <c r="C9" s="5" t="s">
        <v>11</v>
      </c>
      <c r="D9" s="6">
        <v>8600000</v>
      </c>
      <c r="E9" s="6">
        <v>1481310.81</v>
      </c>
      <c r="F9" s="12">
        <f t="shared" si="0"/>
        <v>17.22454430232558</v>
      </c>
    </row>
    <row r="10" spans="2:6" ht="25.5" x14ac:dyDescent="0.25">
      <c r="B10" s="4" t="s">
        <v>12</v>
      </c>
      <c r="C10" s="5" t="s">
        <v>13</v>
      </c>
      <c r="D10" s="6">
        <v>8600000</v>
      </c>
      <c r="E10" s="6">
        <v>1481310.81</v>
      </c>
      <c r="F10" s="12">
        <f t="shared" si="0"/>
        <v>17.22454430232558</v>
      </c>
    </row>
    <row r="11" spans="2:6" ht="25.5" x14ac:dyDescent="0.25">
      <c r="B11" s="4" t="s">
        <v>12</v>
      </c>
      <c r="C11" s="5" t="s">
        <v>13</v>
      </c>
      <c r="D11" s="6">
        <v>8600000</v>
      </c>
      <c r="E11" s="6">
        <v>0</v>
      </c>
      <c r="F11" s="12">
        <f t="shared" si="0"/>
        <v>0</v>
      </c>
    </row>
    <row r="12" spans="2:6" ht="38.25" x14ac:dyDescent="0.25">
      <c r="B12" s="4" t="s">
        <v>14</v>
      </c>
      <c r="C12" s="5" t="s">
        <v>15</v>
      </c>
      <c r="D12" s="6">
        <v>0</v>
      </c>
      <c r="E12" s="6">
        <v>1481310.81</v>
      </c>
      <c r="F12" s="12">
        <v>0</v>
      </c>
    </row>
    <row r="13" spans="2:6" ht="38.25" x14ac:dyDescent="0.25">
      <c r="B13" s="4" t="s">
        <v>16</v>
      </c>
      <c r="C13" s="8" t="s">
        <v>311</v>
      </c>
      <c r="D13" s="6">
        <v>22220000</v>
      </c>
      <c r="E13" s="6">
        <v>1543850.73</v>
      </c>
      <c r="F13" s="12">
        <f t="shared" si="0"/>
        <v>6.9480230873087319</v>
      </c>
    </row>
    <row r="14" spans="2:6" ht="38.25" x14ac:dyDescent="0.25">
      <c r="B14" s="4" t="s">
        <v>17</v>
      </c>
      <c r="C14" s="8" t="s">
        <v>311</v>
      </c>
      <c r="D14" s="6">
        <v>22220000</v>
      </c>
      <c r="E14" s="6">
        <v>1543850.73</v>
      </c>
      <c r="F14" s="12">
        <f t="shared" si="0"/>
        <v>6.9480230873087319</v>
      </c>
    </row>
    <row r="15" spans="2:6" ht="38.25" x14ac:dyDescent="0.25">
      <c r="B15" s="4" t="s">
        <v>18</v>
      </c>
      <c r="C15" s="8" t="s">
        <v>312</v>
      </c>
      <c r="D15" s="6">
        <v>32503800</v>
      </c>
      <c r="E15" s="6">
        <v>3324804.4</v>
      </c>
      <c r="F15" s="12">
        <f t="shared" si="0"/>
        <v>10.228971381807666</v>
      </c>
    </row>
    <row r="16" spans="2:6" ht="38.25" x14ac:dyDescent="0.25">
      <c r="B16" s="4" t="s">
        <v>19</v>
      </c>
      <c r="C16" s="8" t="s">
        <v>312</v>
      </c>
      <c r="D16" s="6">
        <v>32503800</v>
      </c>
      <c r="E16" s="6">
        <v>3324804.4</v>
      </c>
      <c r="F16" s="12">
        <f t="shared" si="0"/>
        <v>10.228971381807666</v>
      </c>
    </row>
    <row r="17" spans="2:6" x14ac:dyDescent="0.25">
      <c r="B17" s="4" t="s">
        <v>20</v>
      </c>
      <c r="C17" s="5" t="s">
        <v>21</v>
      </c>
      <c r="D17" s="6">
        <v>289282437.57999998</v>
      </c>
      <c r="E17" s="6">
        <v>27108432.699999999</v>
      </c>
      <c r="F17" s="12">
        <f t="shared" si="0"/>
        <v>9.3709223853256773</v>
      </c>
    </row>
    <row r="18" spans="2:6" ht="38.25" x14ac:dyDescent="0.25">
      <c r="B18" s="4" t="s">
        <v>22</v>
      </c>
      <c r="C18" s="8" t="s">
        <v>313</v>
      </c>
      <c r="D18" s="6">
        <v>287308637.57999998</v>
      </c>
      <c r="E18" s="6">
        <v>27078858.539999999</v>
      </c>
      <c r="F18" s="12">
        <f t="shared" si="0"/>
        <v>9.4250067690568464</v>
      </c>
    </row>
    <row r="19" spans="2:6" ht="38.25" x14ac:dyDescent="0.25">
      <c r="B19" s="4" t="s">
        <v>23</v>
      </c>
      <c r="C19" s="8" t="s">
        <v>313</v>
      </c>
      <c r="D19" s="6">
        <v>287308637.57999998</v>
      </c>
      <c r="E19" s="6">
        <v>27078858.539999999</v>
      </c>
      <c r="F19" s="12">
        <f t="shared" si="0"/>
        <v>9.4250067690568464</v>
      </c>
    </row>
    <row r="20" spans="2:6" ht="38.25" x14ac:dyDescent="0.25">
      <c r="B20" s="4" t="s">
        <v>24</v>
      </c>
      <c r="C20" s="8" t="s">
        <v>314</v>
      </c>
      <c r="D20" s="6">
        <v>8300</v>
      </c>
      <c r="E20" s="6">
        <v>9.16</v>
      </c>
      <c r="F20" s="12">
        <f t="shared" si="0"/>
        <v>0.11036144578313253</v>
      </c>
    </row>
    <row r="21" spans="2:6" ht="38.25" x14ac:dyDescent="0.25">
      <c r="B21" s="4" t="s">
        <v>25</v>
      </c>
      <c r="C21" s="8" t="s">
        <v>314</v>
      </c>
      <c r="D21" s="6">
        <v>8300</v>
      </c>
      <c r="E21" s="6">
        <v>0</v>
      </c>
      <c r="F21" s="12">
        <f t="shared" si="0"/>
        <v>0</v>
      </c>
    </row>
    <row r="22" spans="2:6" ht="38.25" x14ac:dyDescent="0.25">
      <c r="B22" s="4" t="s">
        <v>26</v>
      </c>
      <c r="C22" s="8" t="s">
        <v>314</v>
      </c>
      <c r="D22" s="6">
        <v>0</v>
      </c>
      <c r="E22" s="6">
        <v>9.16</v>
      </c>
      <c r="F22" s="12">
        <v>0</v>
      </c>
    </row>
    <row r="23" spans="2:6" ht="25.5" x14ac:dyDescent="0.25">
      <c r="B23" s="4" t="s">
        <v>27</v>
      </c>
      <c r="C23" s="5" t="s">
        <v>28</v>
      </c>
      <c r="D23" s="6">
        <v>240000</v>
      </c>
      <c r="E23" s="6">
        <v>18267.509999999998</v>
      </c>
      <c r="F23" s="12">
        <f t="shared" si="0"/>
        <v>7.6114624999999991</v>
      </c>
    </row>
    <row r="24" spans="2:6" ht="38.25" x14ac:dyDescent="0.25">
      <c r="B24" s="4" t="s">
        <v>29</v>
      </c>
      <c r="C24" s="5" t="s">
        <v>30</v>
      </c>
      <c r="D24" s="6">
        <v>240000</v>
      </c>
      <c r="E24" s="6">
        <v>16814.8</v>
      </c>
      <c r="F24" s="12">
        <f t="shared" si="0"/>
        <v>7.0061666666666662</v>
      </c>
    </row>
    <row r="25" spans="2:6" ht="38.25" x14ac:dyDescent="0.25">
      <c r="B25" s="4" t="s">
        <v>31</v>
      </c>
      <c r="C25" s="5" t="s">
        <v>32</v>
      </c>
      <c r="D25" s="6">
        <v>0</v>
      </c>
      <c r="E25" s="6">
        <v>1452.71</v>
      </c>
      <c r="F25" s="12">
        <v>0</v>
      </c>
    </row>
    <row r="26" spans="2:6" ht="38.25" x14ac:dyDescent="0.25">
      <c r="B26" s="4" t="s">
        <v>33</v>
      </c>
      <c r="C26" s="8" t="s">
        <v>315</v>
      </c>
      <c r="D26" s="6">
        <v>0</v>
      </c>
      <c r="E26" s="6">
        <v>3668.85</v>
      </c>
      <c r="F26" s="12">
        <v>0</v>
      </c>
    </row>
    <row r="27" spans="2:6" ht="38.25" x14ac:dyDescent="0.25">
      <c r="B27" s="4" t="s">
        <v>34</v>
      </c>
      <c r="C27" s="8" t="s">
        <v>315</v>
      </c>
      <c r="D27" s="6">
        <v>0</v>
      </c>
      <c r="E27" s="6">
        <v>3668.85</v>
      </c>
      <c r="F27" s="12">
        <v>0</v>
      </c>
    </row>
    <row r="28" spans="2:6" ht="38.25" x14ac:dyDescent="0.25">
      <c r="B28" s="4" t="s">
        <v>35</v>
      </c>
      <c r="C28" s="8" t="s">
        <v>316</v>
      </c>
      <c r="D28" s="6">
        <v>1690500</v>
      </c>
      <c r="E28" s="6">
        <v>7628.64</v>
      </c>
      <c r="F28" s="12">
        <f t="shared" si="0"/>
        <v>0.45126530612244903</v>
      </c>
    </row>
    <row r="29" spans="2:6" ht="38.25" x14ac:dyDescent="0.25">
      <c r="B29" s="4" t="s">
        <v>36</v>
      </c>
      <c r="C29" s="8" t="s">
        <v>316</v>
      </c>
      <c r="D29" s="6">
        <v>1690500</v>
      </c>
      <c r="E29" s="6">
        <v>7628.64</v>
      </c>
      <c r="F29" s="12">
        <f t="shared" si="0"/>
        <v>0.45126530612244903</v>
      </c>
    </row>
    <row r="30" spans="2:6" ht="38.25" x14ac:dyDescent="0.25">
      <c r="B30" s="4" t="s">
        <v>37</v>
      </c>
      <c r="C30" s="8" t="s">
        <v>317</v>
      </c>
      <c r="D30" s="6">
        <v>35000</v>
      </c>
      <c r="E30" s="6">
        <v>0</v>
      </c>
      <c r="F30" s="12">
        <f t="shared" si="0"/>
        <v>0</v>
      </c>
    </row>
    <row r="31" spans="2:6" ht="25.5" x14ac:dyDescent="0.25">
      <c r="B31" s="4" t="s">
        <v>38</v>
      </c>
      <c r="C31" s="5" t="s">
        <v>39</v>
      </c>
      <c r="D31" s="6">
        <v>35000</v>
      </c>
      <c r="E31" s="6">
        <v>0</v>
      </c>
      <c r="F31" s="12">
        <f t="shared" si="0"/>
        <v>0</v>
      </c>
    </row>
    <row r="32" spans="2:6" ht="38.25" x14ac:dyDescent="0.25">
      <c r="B32" s="4" t="s">
        <v>40</v>
      </c>
      <c r="C32" s="8" t="s">
        <v>318</v>
      </c>
      <c r="D32" s="6">
        <v>35000</v>
      </c>
      <c r="E32" s="6">
        <v>0</v>
      </c>
      <c r="F32" s="12">
        <f t="shared" si="0"/>
        <v>0</v>
      </c>
    </row>
    <row r="33" spans="2:6" x14ac:dyDescent="0.25">
      <c r="B33" s="4" t="s">
        <v>41</v>
      </c>
      <c r="C33" s="5" t="s">
        <v>42</v>
      </c>
      <c r="D33" s="6">
        <v>8558600</v>
      </c>
      <c r="E33" s="6">
        <v>565773.61</v>
      </c>
      <c r="F33" s="12">
        <f t="shared" si="0"/>
        <v>6.6105859603206127</v>
      </c>
    </row>
    <row r="34" spans="2:6" x14ac:dyDescent="0.25">
      <c r="B34" s="4" t="s">
        <v>43</v>
      </c>
      <c r="C34" s="5" t="s">
        <v>44</v>
      </c>
      <c r="D34" s="6">
        <v>7823500</v>
      </c>
      <c r="E34" s="6">
        <v>-10218.57</v>
      </c>
      <c r="F34" s="12">
        <f t="shared" si="0"/>
        <v>-0.13061379178117211</v>
      </c>
    </row>
    <row r="35" spans="2:6" ht="25.5" x14ac:dyDescent="0.25">
      <c r="B35" s="4" t="s">
        <v>45</v>
      </c>
      <c r="C35" s="5" t="s">
        <v>46</v>
      </c>
      <c r="D35" s="6">
        <v>4583900</v>
      </c>
      <c r="E35" s="6">
        <v>-1021.27</v>
      </c>
      <c r="F35" s="12">
        <f t="shared" si="0"/>
        <v>-2.2279499989092257E-2</v>
      </c>
    </row>
    <row r="36" spans="2:6" ht="25.5" x14ac:dyDescent="0.25">
      <c r="B36" s="4" t="s">
        <v>47</v>
      </c>
      <c r="C36" s="5" t="s">
        <v>46</v>
      </c>
      <c r="D36" s="6">
        <v>4583900</v>
      </c>
      <c r="E36" s="6">
        <v>-1021.27</v>
      </c>
      <c r="F36" s="12">
        <f t="shared" si="0"/>
        <v>-2.2279499989092257E-2</v>
      </c>
    </row>
    <row r="37" spans="2:6" ht="25.5" x14ac:dyDescent="0.25">
      <c r="B37" s="4" t="s">
        <v>47</v>
      </c>
      <c r="C37" s="5" t="s">
        <v>46</v>
      </c>
      <c r="D37" s="6">
        <v>4583900</v>
      </c>
      <c r="E37" s="6">
        <v>0</v>
      </c>
      <c r="F37" s="12">
        <f t="shared" si="0"/>
        <v>0</v>
      </c>
    </row>
    <row r="38" spans="2:6" ht="38.25" x14ac:dyDescent="0.25">
      <c r="B38" s="4" t="s">
        <v>48</v>
      </c>
      <c r="C38" s="5" t="s">
        <v>49</v>
      </c>
      <c r="D38" s="6">
        <v>0</v>
      </c>
      <c r="E38" s="6">
        <v>-2421.27</v>
      </c>
      <c r="F38" s="12">
        <v>0</v>
      </c>
    </row>
    <row r="39" spans="2:6" ht="38.25" x14ac:dyDescent="0.25">
      <c r="B39" s="4" t="s">
        <v>50</v>
      </c>
      <c r="C39" s="5" t="s">
        <v>51</v>
      </c>
      <c r="D39" s="6">
        <v>0</v>
      </c>
      <c r="E39" s="6">
        <v>1400</v>
      </c>
      <c r="F39" s="12">
        <v>0</v>
      </c>
    </row>
    <row r="40" spans="2:6" ht="25.5" x14ac:dyDescent="0.25">
      <c r="B40" s="4" t="s">
        <v>52</v>
      </c>
      <c r="C40" s="5" t="s">
        <v>53</v>
      </c>
      <c r="D40" s="6">
        <v>3239600</v>
      </c>
      <c r="E40" s="6">
        <v>-9197.2999999999993</v>
      </c>
      <c r="F40" s="12">
        <f t="shared" si="0"/>
        <v>-0.28390233362143469</v>
      </c>
    </row>
    <row r="41" spans="2:6" ht="38.25" x14ac:dyDescent="0.25">
      <c r="B41" s="4" t="s">
        <v>54</v>
      </c>
      <c r="C41" s="5" t="s">
        <v>55</v>
      </c>
      <c r="D41" s="6">
        <v>3239600</v>
      </c>
      <c r="E41" s="6">
        <v>-9197.2999999999993</v>
      </c>
      <c r="F41" s="12">
        <f t="shared" si="0"/>
        <v>-0.28390233362143469</v>
      </c>
    </row>
    <row r="42" spans="2:6" ht="38.25" x14ac:dyDescent="0.25">
      <c r="B42" s="4" t="s">
        <v>54</v>
      </c>
      <c r="C42" s="5" t="s">
        <v>55</v>
      </c>
      <c r="D42" s="6">
        <v>3239600</v>
      </c>
      <c r="E42" s="6">
        <v>0</v>
      </c>
      <c r="F42" s="12">
        <f t="shared" si="0"/>
        <v>0</v>
      </c>
    </row>
    <row r="43" spans="2:6" ht="38.25" x14ac:dyDescent="0.25">
      <c r="B43" s="4" t="s">
        <v>56</v>
      </c>
      <c r="C43" s="8" t="s">
        <v>319</v>
      </c>
      <c r="D43" s="6">
        <v>0</v>
      </c>
      <c r="E43" s="6">
        <v>-9197.2999999999993</v>
      </c>
      <c r="F43" s="12">
        <v>0</v>
      </c>
    </row>
    <row r="44" spans="2:6" x14ac:dyDescent="0.25">
      <c r="B44" s="4" t="s">
        <v>57</v>
      </c>
      <c r="C44" s="5" t="s">
        <v>58</v>
      </c>
      <c r="D44" s="6">
        <v>0</v>
      </c>
      <c r="E44" s="6">
        <v>773.84</v>
      </c>
      <c r="F44" s="12">
        <v>0</v>
      </c>
    </row>
    <row r="45" spans="2:6" x14ac:dyDescent="0.25">
      <c r="B45" s="4" t="s">
        <v>59</v>
      </c>
      <c r="C45" s="5" t="s">
        <v>58</v>
      </c>
      <c r="D45" s="6">
        <v>0</v>
      </c>
      <c r="E45" s="6">
        <v>773.84</v>
      </c>
      <c r="F45" s="12">
        <v>0</v>
      </c>
    </row>
    <row r="46" spans="2:6" ht="38.25" x14ac:dyDescent="0.25">
      <c r="B46" s="4" t="s">
        <v>60</v>
      </c>
      <c r="C46" s="5" t="s">
        <v>61</v>
      </c>
      <c r="D46" s="6">
        <v>0</v>
      </c>
      <c r="E46" s="6">
        <v>773.84</v>
      </c>
      <c r="F46" s="12">
        <v>0</v>
      </c>
    </row>
    <row r="47" spans="2:6" x14ac:dyDescent="0.25">
      <c r="B47" s="4" t="s">
        <v>62</v>
      </c>
      <c r="C47" s="5" t="s">
        <v>63</v>
      </c>
      <c r="D47" s="6">
        <v>185100</v>
      </c>
      <c r="E47" s="6">
        <v>0</v>
      </c>
      <c r="F47" s="12">
        <f t="shared" si="0"/>
        <v>0</v>
      </c>
    </row>
    <row r="48" spans="2:6" x14ac:dyDescent="0.25">
      <c r="B48" s="4" t="s">
        <v>64</v>
      </c>
      <c r="C48" s="5" t="s">
        <v>63</v>
      </c>
      <c r="D48" s="6">
        <v>185100</v>
      </c>
      <c r="E48" s="6">
        <v>0</v>
      </c>
      <c r="F48" s="12">
        <f t="shared" si="0"/>
        <v>0</v>
      </c>
    </row>
    <row r="49" spans="2:6" ht="25.5" x14ac:dyDescent="0.25">
      <c r="B49" s="4" t="s">
        <v>65</v>
      </c>
      <c r="C49" s="5" t="s">
        <v>66</v>
      </c>
      <c r="D49" s="6">
        <v>185100</v>
      </c>
      <c r="E49" s="6">
        <v>0</v>
      </c>
      <c r="F49" s="12">
        <f t="shared" si="0"/>
        <v>0</v>
      </c>
    </row>
    <row r="50" spans="2:6" x14ac:dyDescent="0.25">
      <c r="B50" s="4" t="s">
        <v>67</v>
      </c>
      <c r="C50" s="5" t="s">
        <v>68</v>
      </c>
      <c r="D50" s="6">
        <v>550000</v>
      </c>
      <c r="E50" s="6">
        <v>575218.34</v>
      </c>
      <c r="F50" s="12">
        <f t="shared" si="0"/>
        <v>104.58515272727271</v>
      </c>
    </row>
    <row r="51" spans="2:6" ht="25.5" x14ac:dyDescent="0.25">
      <c r="B51" s="4" t="s">
        <v>69</v>
      </c>
      <c r="C51" s="5" t="s">
        <v>70</v>
      </c>
      <c r="D51" s="6">
        <v>550000</v>
      </c>
      <c r="E51" s="6">
        <v>575218.34</v>
      </c>
      <c r="F51" s="12">
        <f t="shared" si="0"/>
        <v>104.58515272727271</v>
      </c>
    </row>
    <row r="52" spans="2:6" ht="38.25" x14ac:dyDescent="0.25">
      <c r="B52" s="4" t="s">
        <v>71</v>
      </c>
      <c r="C52" s="5" t="s">
        <v>72</v>
      </c>
      <c r="D52" s="6">
        <v>550000</v>
      </c>
      <c r="E52" s="6">
        <v>575218.34</v>
      </c>
      <c r="F52" s="12">
        <f t="shared" si="0"/>
        <v>104.58515272727271</v>
      </c>
    </row>
    <row r="53" spans="2:6" x14ac:dyDescent="0.25">
      <c r="B53" s="4" t="s">
        <v>73</v>
      </c>
      <c r="C53" s="5" t="s">
        <v>74</v>
      </c>
      <c r="D53" s="6">
        <v>760000</v>
      </c>
      <c r="E53" s="6">
        <v>114641.1</v>
      </c>
      <c r="F53" s="12">
        <f t="shared" si="0"/>
        <v>15.084355263157894</v>
      </c>
    </row>
    <row r="54" spans="2:6" ht="25.5" x14ac:dyDescent="0.25">
      <c r="B54" s="4" t="s">
        <v>75</v>
      </c>
      <c r="C54" s="5" t="s">
        <v>76</v>
      </c>
      <c r="D54" s="6">
        <v>760000</v>
      </c>
      <c r="E54" s="6">
        <v>114641.1</v>
      </c>
      <c r="F54" s="12">
        <f t="shared" si="0"/>
        <v>15.084355263157894</v>
      </c>
    </row>
    <row r="55" spans="2:6" ht="25.5" x14ac:dyDescent="0.25">
      <c r="B55" s="4" t="s">
        <v>77</v>
      </c>
      <c r="C55" s="5" t="s">
        <v>78</v>
      </c>
      <c r="D55" s="6">
        <v>760000</v>
      </c>
      <c r="E55" s="6">
        <v>114641.1</v>
      </c>
      <c r="F55" s="12">
        <f t="shared" si="0"/>
        <v>15.084355263157894</v>
      </c>
    </row>
    <row r="56" spans="2:6" ht="38.25" x14ac:dyDescent="0.25">
      <c r="B56" s="4" t="s">
        <v>79</v>
      </c>
      <c r="C56" s="5" t="s">
        <v>80</v>
      </c>
      <c r="D56" s="6">
        <v>760000</v>
      </c>
      <c r="E56" s="6">
        <v>114641.1</v>
      </c>
      <c r="F56" s="12">
        <f t="shared" si="0"/>
        <v>15.084355263157894</v>
      </c>
    </row>
    <row r="57" spans="2:6" ht="25.5" x14ac:dyDescent="0.25">
      <c r="B57" s="4" t="s">
        <v>81</v>
      </c>
      <c r="C57" s="5" t="s">
        <v>82</v>
      </c>
      <c r="D57" s="6">
        <v>6308000</v>
      </c>
      <c r="E57" s="6">
        <v>1149857.97</v>
      </c>
      <c r="F57" s="12">
        <f t="shared" si="0"/>
        <v>18.228566423589093</v>
      </c>
    </row>
    <row r="58" spans="2:6" ht="38.25" x14ac:dyDescent="0.25">
      <c r="B58" s="4" t="s">
        <v>83</v>
      </c>
      <c r="C58" s="8" t="s">
        <v>320</v>
      </c>
      <c r="D58" s="6">
        <v>5793000</v>
      </c>
      <c r="E58" s="6">
        <v>1146357.97</v>
      </c>
      <c r="F58" s="12">
        <f t="shared" si="0"/>
        <v>19.788675470395305</v>
      </c>
    </row>
    <row r="59" spans="2:6" ht="38.25" x14ac:dyDescent="0.25">
      <c r="B59" s="4" t="s">
        <v>84</v>
      </c>
      <c r="C59" s="5" t="s">
        <v>85</v>
      </c>
      <c r="D59" s="6">
        <v>5200000</v>
      </c>
      <c r="E59" s="6">
        <v>967081.24</v>
      </c>
      <c r="F59" s="12">
        <f t="shared" si="0"/>
        <v>18.597716153846154</v>
      </c>
    </row>
    <row r="60" spans="2:6" ht="38.25" x14ac:dyDescent="0.25">
      <c r="B60" s="4" t="s">
        <v>86</v>
      </c>
      <c r="C60" s="8" t="s">
        <v>321</v>
      </c>
      <c r="D60" s="6">
        <v>5200000</v>
      </c>
      <c r="E60" s="6">
        <v>967081.24</v>
      </c>
      <c r="F60" s="12">
        <f t="shared" si="0"/>
        <v>18.597716153846154</v>
      </c>
    </row>
    <row r="61" spans="2:6" ht="38.25" x14ac:dyDescent="0.25">
      <c r="B61" s="4" t="s">
        <v>86</v>
      </c>
      <c r="C61" s="8" t="s">
        <v>321</v>
      </c>
      <c r="D61" s="6">
        <v>5200000</v>
      </c>
      <c r="E61" s="6">
        <v>21024.83</v>
      </c>
      <c r="F61" s="12">
        <f t="shared" si="0"/>
        <v>0.40432365384615387</v>
      </c>
    </row>
    <row r="62" spans="2:6" ht="38.25" x14ac:dyDescent="0.25">
      <c r="B62" s="4" t="s">
        <v>87</v>
      </c>
      <c r="C62" s="8" t="s">
        <v>321</v>
      </c>
      <c r="D62" s="6">
        <v>0</v>
      </c>
      <c r="E62" s="6">
        <v>946056.41</v>
      </c>
      <c r="F62" s="12">
        <v>0</v>
      </c>
    </row>
    <row r="63" spans="2:6" ht="38.25" x14ac:dyDescent="0.25">
      <c r="B63" s="4" t="s">
        <v>88</v>
      </c>
      <c r="C63" s="8" t="s">
        <v>322</v>
      </c>
      <c r="D63" s="6">
        <v>350000</v>
      </c>
      <c r="E63" s="6">
        <v>111050.53</v>
      </c>
      <c r="F63" s="12">
        <f t="shared" si="0"/>
        <v>31.728722857142856</v>
      </c>
    </row>
    <row r="64" spans="2:6" ht="38.25" x14ac:dyDescent="0.25">
      <c r="B64" s="4" t="s">
        <v>89</v>
      </c>
      <c r="C64" s="5" t="s">
        <v>90</v>
      </c>
      <c r="D64" s="6">
        <v>350000</v>
      </c>
      <c r="E64" s="6">
        <v>111050.53</v>
      </c>
      <c r="F64" s="12">
        <f t="shared" si="0"/>
        <v>31.728722857142856</v>
      </c>
    </row>
    <row r="65" spans="2:6" ht="38.25" x14ac:dyDescent="0.25">
      <c r="B65" s="4" t="s">
        <v>89</v>
      </c>
      <c r="C65" s="5" t="s">
        <v>90</v>
      </c>
      <c r="D65" s="6">
        <v>350000</v>
      </c>
      <c r="E65" s="6">
        <v>0</v>
      </c>
      <c r="F65" s="12">
        <f t="shared" si="0"/>
        <v>0</v>
      </c>
    </row>
    <row r="66" spans="2:6" ht="38.25" x14ac:dyDescent="0.25">
      <c r="B66" s="4" t="s">
        <v>91</v>
      </c>
      <c r="C66" s="8" t="s">
        <v>323</v>
      </c>
      <c r="D66" s="6">
        <v>0</v>
      </c>
      <c r="E66" s="6">
        <v>110548.89</v>
      </c>
      <c r="F66" s="12">
        <v>0</v>
      </c>
    </row>
    <row r="67" spans="2:6" ht="38.25" x14ac:dyDescent="0.25">
      <c r="B67" s="4" t="s">
        <v>92</v>
      </c>
      <c r="C67" s="8" t="s">
        <v>324</v>
      </c>
      <c r="D67" s="6">
        <v>0</v>
      </c>
      <c r="E67" s="6">
        <v>501.64</v>
      </c>
      <c r="F67" s="12">
        <v>0</v>
      </c>
    </row>
    <row r="68" spans="2:6" ht="25.5" x14ac:dyDescent="0.25">
      <c r="B68" s="4" t="s">
        <v>93</v>
      </c>
      <c r="C68" s="5" t="s">
        <v>94</v>
      </c>
      <c r="D68" s="6">
        <v>243000</v>
      </c>
      <c r="E68" s="6">
        <v>68226.2</v>
      </c>
      <c r="F68" s="12">
        <f t="shared" si="0"/>
        <v>28.076625514403293</v>
      </c>
    </row>
    <row r="69" spans="2:6" ht="25.5" x14ac:dyDescent="0.25">
      <c r="B69" s="4" t="s">
        <v>95</v>
      </c>
      <c r="C69" s="5" t="s">
        <v>96</v>
      </c>
      <c r="D69" s="6">
        <v>243000</v>
      </c>
      <c r="E69" s="6">
        <v>68226.2</v>
      </c>
      <c r="F69" s="12">
        <f t="shared" si="0"/>
        <v>28.076625514403293</v>
      </c>
    </row>
    <row r="70" spans="2:6" ht="25.5" x14ac:dyDescent="0.25">
      <c r="B70" s="4" t="s">
        <v>95</v>
      </c>
      <c r="C70" s="5" t="s">
        <v>96</v>
      </c>
      <c r="D70" s="6">
        <v>243000</v>
      </c>
      <c r="E70" s="6">
        <v>0</v>
      </c>
      <c r="F70" s="12">
        <f t="shared" si="0"/>
        <v>0</v>
      </c>
    </row>
    <row r="71" spans="2:6" ht="38.25" x14ac:dyDescent="0.25">
      <c r="B71" s="4" t="s">
        <v>97</v>
      </c>
      <c r="C71" s="5" t="s">
        <v>98</v>
      </c>
      <c r="D71" s="6">
        <v>0</v>
      </c>
      <c r="E71" s="6">
        <v>68226.2</v>
      </c>
      <c r="F71" s="12">
        <v>0</v>
      </c>
    </row>
    <row r="72" spans="2:6" ht="25.5" x14ac:dyDescent="0.25">
      <c r="B72" s="4" t="s">
        <v>99</v>
      </c>
      <c r="C72" s="5" t="s">
        <v>100</v>
      </c>
      <c r="D72" s="6">
        <v>501000</v>
      </c>
      <c r="E72" s="6">
        <v>0</v>
      </c>
      <c r="F72" s="12">
        <f t="shared" ref="F72:F134" si="1">E72/D72*100</f>
        <v>0</v>
      </c>
    </row>
    <row r="73" spans="2:6" ht="25.5" x14ac:dyDescent="0.25">
      <c r="B73" s="4" t="s">
        <v>101</v>
      </c>
      <c r="C73" s="5" t="s">
        <v>102</v>
      </c>
      <c r="D73" s="6">
        <v>500000</v>
      </c>
      <c r="E73" s="6">
        <v>0</v>
      </c>
      <c r="F73" s="12">
        <f t="shared" si="1"/>
        <v>0</v>
      </c>
    </row>
    <row r="74" spans="2:6" ht="38.25" x14ac:dyDescent="0.25">
      <c r="B74" s="4" t="s">
        <v>103</v>
      </c>
      <c r="C74" s="8" t="s">
        <v>325</v>
      </c>
      <c r="D74" s="6">
        <v>500000</v>
      </c>
      <c r="E74" s="6">
        <v>0</v>
      </c>
      <c r="F74" s="12">
        <f t="shared" si="1"/>
        <v>0</v>
      </c>
    </row>
    <row r="75" spans="2:6" ht="25.5" x14ac:dyDescent="0.25">
      <c r="B75" s="4" t="s">
        <v>104</v>
      </c>
      <c r="C75" s="5" t="s">
        <v>105</v>
      </c>
      <c r="D75" s="6">
        <v>1000</v>
      </c>
      <c r="E75" s="6">
        <v>0</v>
      </c>
      <c r="F75" s="12">
        <f t="shared" si="1"/>
        <v>0</v>
      </c>
    </row>
    <row r="76" spans="2:6" ht="51" x14ac:dyDescent="0.25">
      <c r="B76" s="4" t="s">
        <v>106</v>
      </c>
      <c r="C76" s="8" t="s">
        <v>326</v>
      </c>
      <c r="D76" s="6">
        <v>1000</v>
      </c>
      <c r="E76" s="6">
        <v>0</v>
      </c>
      <c r="F76" s="12">
        <f t="shared" si="1"/>
        <v>0</v>
      </c>
    </row>
    <row r="77" spans="2:6" ht="38.25" x14ac:dyDescent="0.25">
      <c r="B77" s="4" t="s">
        <v>107</v>
      </c>
      <c r="C77" s="8" t="s">
        <v>327</v>
      </c>
      <c r="D77" s="6">
        <v>14000</v>
      </c>
      <c r="E77" s="6">
        <v>3500</v>
      </c>
      <c r="F77" s="12">
        <f t="shared" si="1"/>
        <v>25</v>
      </c>
    </row>
    <row r="78" spans="2:6" ht="38.25" x14ac:dyDescent="0.25">
      <c r="B78" s="4" t="s">
        <v>108</v>
      </c>
      <c r="C78" s="8" t="s">
        <v>328</v>
      </c>
      <c r="D78" s="6">
        <v>14000</v>
      </c>
      <c r="E78" s="6">
        <v>3500</v>
      </c>
      <c r="F78" s="12">
        <f t="shared" si="1"/>
        <v>25</v>
      </c>
    </row>
    <row r="79" spans="2:6" ht="38.25" x14ac:dyDescent="0.25">
      <c r="B79" s="4" t="s">
        <v>109</v>
      </c>
      <c r="C79" s="5" t="s">
        <v>110</v>
      </c>
      <c r="D79" s="6">
        <v>14000</v>
      </c>
      <c r="E79" s="6">
        <v>3500</v>
      </c>
      <c r="F79" s="12">
        <f t="shared" si="1"/>
        <v>25</v>
      </c>
    </row>
    <row r="80" spans="2:6" x14ac:dyDescent="0.25">
      <c r="B80" s="4" t="s">
        <v>111</v>
      </c>
      <c r="C80" s="5" t="s">
        <v>112</v>
      </c>
      <c r="D80" s="6">
        <v>1465000</v>
      </c>
      <c r="E80" s="6">
        <v>4969826.38</v>
      </c>
      <c r="F80" s="12">
        <f t="shared" si="1"/>
        <v>339.23729556313992</v>
      </c>
    </row>
    <row r="81" spans="2:6" x14ac:dyDescent="0.25">
      <c r="B81" s="4" t="s">
        <v>113</v>
      </c>
      <c r="C81" s="5" t="s">
        <v>114</v>
      </c>
      <c r="D81" s="6">
        <v>1465000</v>
      </c>
      <c r="E81" s="6">
        <v>4969826.38</v>
      </c>
      <c r="F81" s="12">
        <f t="shared" si="1"/>
        <v>339.23729556313992</v>
      </c>
    </row>
    <row r="82" spans="2:6" x14ac:dyDescent="0.25">
      <c r="B82" s="4" t="s">
        <v>115</v>
      </c>
      <c r="C82" s="5" t="s">
        <v>116</v>
      </c>
      <c r="D82" s="6">
        <v>494000</v>
      </c>
      <c r="E82" s="6">
        <v>5500.46</v>
      </c>
      <c r="F82" s="12">
        <f t="shared" si="1"/>
        <v>1.1134534412955466</v>
      </c>
    </row>
    <row r="83" spans="2:6" ht="38.25" x14ac:dyDescent="0.25">
      <c r="B83" s="4" t="s">
        <v>117</v>
      </c>
      <c r="C83" s="5" t="s">
        <v>118</v>
      </c>
      <c r="D83" s="6">
        <v>494000</v>
      </c>
      <c r="E83" s="6">
        <v>5500.46</v>
      </c>
      <c r="F83" s="12">
        <f t="shared" si="1"/>
        <v>1.1134534412955466</v>
      </c>
    </row>
    <row r="84" spans="2:6" x14ac:dyDescent="0.25">
      <c r="B84" s="4" t="s">
        <v>119</v>
      </c>
      <c r="C84" s="5" t="s">
        <v>120</v>
      </c>
      <c r="D84" s="6">
        <v>971000</v>
      </c>
      <c r="E84" s="6">
        <v>4964325.92</v>
      </c>
      <c r="F84" s="12">
        <f t="shared" si="1"/>
        <v>511.25910607621012</v>
      </c>
    </row>
    <row r="85" spans="2:6" x14ac:dyDescent="0.25">
      <c r="B85" s="4" t="s">
        <v>121</v>
      </c>
      <c r="C85" s="5" t="s">
        <v>122</v>
      </c>
      <c r="D85" s="6">
        <v>921000</v>
      </c>
      <c r="E85" s="6">
        <v>4676082.91</v>
      </c>
      <c r="F85" s="12">
        <f t="shared" si="1"/>
        <v>507.71801411509233</v>
      </c>
    </row>
    <row r="86" spans="2:6" x14ac:dyDescent="0.25">
      <c r="B86" s="4" t="s">
        <v>121</v>
      </c>
      <c r="C86" s="5" t="s">
        <v>122</v>
      </c>
      <c r="D86" s="6">
        <v>921000</v>
      </c>
      <c r="E86" s="6">
        <v>0</v>
      </c>
      <c r="F86" s="12">
        <f t="shared" si="1"/>
        <v>0</v>
      </c>
    </row>
    <row r="87" spans="2:6" ht="25.5" x14ac:dyDescent="0.25">
      <c r="B87" s="4" t="s">
        <v>123</v>
      </c>
      <c r="C87" s="5" t="s">
        <v>124</v>
      </c>
      <c r="D87" s="6">
        <v>0</v>
      </c>
      <c r="E87" s="6">
        <v>4676082.91</v>
      </c>
      <c r="F87" s="12">
        <v>0</v>
      </c>
    </row>
    <row r="88" spans="2:6" x14ac:dyDescent="0.25">
      <c r="B88" s="4" t="s">
        <v>125</v>
      </c>
      <c r="C88" s="5" t="s">
        <v>126</v>
      </c>
      <c r="D88" s="6">
        <v>50000</v>
      </c>
      <c r="E88" s="6">
        <v>288243.01</v>
      </c>
      <c r="F88" s="12">
        <f t="shared" si="1"/>
        <v>576.48602000000005</v>
      </c>
    </row>
    <row r="89" spans="2:6" x14ac:dyDescent="0.25">
      <c r="B89" s="4" t="s">
        <v>125</v>
      </c>
      <c r="C89" s="5" t="s">
        <v>126</v>
      </c>
      <c r="D89" s="6">
        <v>50000</v>
      </c>
      <c r="E89" s="6">
        <v>0</v>
      </c>
      <c r="F89" s="12">
        <f t="shared" si="1"/>
        <v>0</v>
      </c>
    </row>
    <row r="90" spans="2:6" ht="38.25" x14ac:dyDescent="0.25">
      <c r="B90" s="4" t="s">
        <v>127</v>
      </c>
      <c r="C90" s="5" t="s">
        <v>128</v>
      </c>
      <c r="D90" s="6">
        <v>0</v>
      </c>
      <c r="E90" s="6">
        <v>288243.01</v>
      </c>
      <c r="F90" s="12">
        <v>0</v>
      </c>
    </row>
    <row r="91" spans="2:6" x14ac:dyDescent="0.25">
      <c r="B91" s="4" t="s">
        <v>129</v>
      </c>
      <c r="C91" s="5" t="s">
        <v>130</v>
      </c>
      <c r="D91" s="6">
        <v>1637200</v>
      </c>
      <c r="E91" s="6">
        <v>423898.22</v>
      </c>
      <c r="F91" s="12">
        <f t="shared" si="1"/>
        <v>25.891657708282434</v>
      </c>
    </row>
    <row r="92" spans="2:6" x14ac:dyDescent="0.25">
      <c r="B92" s="4" t="s">
        <v>131</v>
      </c>
      <c r="C92" s="5" t="s">
        <v>132</v>
      </c>
      <c r="D92" s="6">
        <v>1114000</v>
      </c>
      <c r="E92" s="6">
        <v>157317.48000000001</v>
      </c>
      <c r="F92" s="12">
        <f t="shared" si="1"/>
        <v>14.121856373429084</v>
      </c>
    </row>
    <row r="93" spans="2:6" x14ac:dyDescent="0.25">
      <c r="B93" s="4" t="s">
        <v>133</v>
      </c>
      <c r="C93" s="5" t="s">
        <v>134</v>
      </c>
      <c r="D93" s="6">
        <v>1114000</v>
      </c>
      <c r="E93" s="6">
        <v>157317.48000000001</v>
      </c>
      <c r="F93" s="12">
        <f t="shared" si="1"/>
        <v>14.121856373429084</v>
      </c>
    </row>
    <row r="94" spans="2:6" ht="25.5" x14ac:dyDescent="0.25">
      <c r="B94" s="4" t="s">
        <v>135</v>
      </c>
      <c r="C94" s="5" t="s">
        <v>136</v>
      </c>
      <c r="D94" s="6">
        <v>1114000</v>
      </c>
      <c r="E94" s="6">
        <v>157317.48000000001</v>
      </c>
      <c r="F94" s="12">
        <f t="shared" si="1"/>
        <v>14.121856373429084</v>
      </c>
    </row>
    <row r="95" spans="2:6" x14ac:dyDescent="0.25">
      <c r="B95" s="4" t="s">
        <v>137</v>
      </c>
      <c r="C95" s="5" t="s">
        <v>138</v>
      </c>
      <c r="D95" s="6">
        <v>523200</v>
      </c>
      <c r="E95" s="6">
        <v>266580.74</v>
      </c>
      <c r="F95" s="12">
        <f t="shared" si="1"/>
        <v>50.951976299694188</v>
      </c>
    </row>
    <row r="96" spans="2:6" x14ac:dyDescent="0.25">
      <c r="B96" s="4" t="s">
        <v>139</v>
      </c>
      <c r="C96" s="5" t="s">
        <v>140</v>
      </c>
      <c r="D96" s="6">
        <v>523200</v>
      </c>
      <c r="E96" s="6">
        <v>266580.74</v>
      </c>
      <c r="F96" s="12">
        <f t="shared" si="1"/>
        <v>50.951976299694188</v>
      </c>
    </row>
    <row r="97" spans="2:6" x14ac:dyDescent="0.25">
      <c r="B97" s="4" t="s">
        <v>141</v>
      </c>
      <c r="C97" s="5" t="s">
        <v>142</v>
      </c>
      <c r="D97" s="6">
        <v>523200</v>
      </c>
      <c r="E97" s="6">
        <v>266580.74</v>
      </c>
      <c r="F97" s="12">
        <f t="shared" si="1"/>
        <v>50.951976299694188</v>
      </c>
    </row>
    <row r="98" spans="2:6" x14ac:dyDescent="0.25">
      <c r="B98" s="4" t="s">
        <v>143</v>
      </c>
      <c r="C98" s="5" t="s">
        <v>144</v>
      </c>
      <c r="D98" s="6">
        <v>800000</v>
      </c>
      <c r="E98" s="6">
        <v>97694.22</v>
      </c>
      <c r="F98" s="12">
        <f t="shared" si="1"/>
        <v>12.2117775</v>
      </c>
    </row>
    <row r="99" spans="2:6" ht="25.5" x14ac:dyDescent="0.25">
      <c r="B99" s="4" t="s">
        <v>145</v>
      </c>
      <c r="C99" s="5" t="s">
        <v>146</v>
      </c>
      <c r="D99" s="6">
        <v>300000</v>
      </c>
      <c r="E99" s="6">
        <v>97694.22</v>
      </c>
      <c r="F99" s="12">
        <f t="shared" si="1"/>
        <v>32.56474</v>
      </c>
    </row>
    <row r="100" spans="2:6" ht="25.5" x14ac:dyDescent="0.25">
      <c r="B100" s="4" t="s">
        <v>147</v>
      </c>
      <c r="C100" s="5" t="s">
        <v>148</v>
      </c>
      <c r="D100" s="6">
        <v>200000</v>
      </c>
      <c r="E100" s="6">
        <v>97694.22</v>
      </c>
      <c r="F100" s="12">
        <f t="shared" si="1"/>
        <v>48.847110000000001</v>
      </c>
    </row>
    <row r="101" spans="2:6" ht="38.25" x14ac:dyDescent="0.25">
      <c r="B101" s="4" t="s">
        <v>149</v>
      </c>
      <c r="C101" s="5" t="s">
        <v>150</v>
      </c>
      <c r="D101" s="6">
        <v>200000</v>
      </c>
      <c r="E101" s="6">
        <v>97694.22</v>
      </c>
      <c r="F101" s="12">
        <f t="shared" si="1"/>
        <v>48.847110000000001</v>
      </c>
    </row>
    <row r="102" spans="2:6" ht="38.25" x14ac:dyDescent="0.25">
      <c r="B102" s="4" t="s">
        <v>149</v>
      </c>
      <c r="C102" s="5" t="s">
        <v>150</v>
      </c>
      <c r="D102" s="6">
        <v>200000</v>
      </c>
      <c r="E102" s="6">
        <v>0</v>
      </c>
      <c r="F102" s="12">
        <f t="shared" si="1"/>
        <v>0</v>
      </c>
    </row>
    <row r="103" spans="2:6" ht="38.25" x14ac:dyDescent="0.25">
      <c r="B103" s="4" t="s">
        <v>151</v>
      </c>
      <c r="C103" s="8" t="s">
        <v>329</v>
      </c>
      <c r="D103" s="6">
        <v>0</v>
      </c>
      <c r="E103" s="6">
        <v>97694.22</v>
      </c>
      <c r="F103" s="12">
        <v>0</v>
      </c>
    </row>
    <row r="104" spans="2:6" ht="25.5" x14ac:dyDescent="0.25">
      <c r="B104" s="4" t="s">
        <v>152</v>
      </c>
      <c r="C104" s="5" t="s">
        <v>153</v>
      </c>
      <c r="D104" s="6">
        <v>100000</v>
      </c>
      <c r="E104" s="6">
        <v>0</v>
      </c>
      <c r="F104" s="12">
        <f t="shared" si="1"/>
        <v>0</v>
      </c>
    </row>
    <row r="105" spans="2:6" ht="25.5" x14ac:dyDescent="0.25">
      <c r="B105" s="4" t="s">
        <v>154</v>
      </c>
      <c r="C105" s="5" t="s">
        <v>155</v>
      </c>
      <c r="D105" s="6">
        <v>100000</v>
      </c>
      <c r="E105" s="6">
        <v>0</v>
      </c>
      <c r="F105" s="12">
        <f t="shared" si="1"/>
        <v>0</v>
      </c>
    </row>
    <row r="106" spans="2:6" ht="25.5" x14ac:dyDescent="0.25">
      <c r="B106" s="4" t="s">
        <v>156</v>
      </c>
      <c r="C106" s="5" t="s">
        <v>157</v>
      </c>
      <c r="D106" s="6">
        <v>500000</v>
      </c>
      <c r="E106" s="6">
        <v>0</v>
      </c>
      <c r="F106" s="12">
        <f t="shared" si="1"/>
        <v>0</v>
      </c>
    </row>
    <row r="107" spans="2:6" ht="25.5" x14ac:dyDescent="0.25">
      <c r="B107" s="4" t="s">
        <v>158</v>
      </c>
      <c r="C107" s="5" t="s">
        <v>159</v>
      </c>
      <c r="D107" s="6">
        <v>500000</v>
      </c>
      <c r="E107" s="6">
        <v>0</v>
      </c>
      <c r="F107" s="12">
        <f t="shared" si="1"/>
        <v>0</v>
      </c>
    </row>
    <row r="108" spans="2:6" x14ac:dyDescent="0.25">
      <c r="B108" s="4" t="s">
        <v>160</v>
      </c>
      <c r="C108" s="5" t="s">
        <v>161</v>
      </c>
      <c r="D108" s="6">
        <v>299800</v>
      </c>
      <c r="E108" s="6">
        <v>37195.35</v>
      </c>
      <c r="F108" s="12">
        <f t="shared" si="1"/>
        <v>12.406721147431622</v>
      </c>
    </row>
    <row r="109" spans="2:6" ht="38.25" x14ac:dyDescent="0.25">
      <c r="B109" s="4" t="s">
        <v>162</v>
      </c>
      <c r="C109" s="5" t="s">
        <v>163</v>
      </c>
      <c r="D109" s="6">
        <v>224800</v>
      </c>
      <c r="E109" s="6">
        <v>28586.35</v>
      </c>
      <c r="F109" s="12">
        <f t="shared" si="1"/>
        <v>12.716347864768682</v>
      </c>
    </row>
    <row r="110" spans="2:6" ht="38.25" x14ac:dyDescent="0.25">
      <c r="B110" s="4" t="s">
        <v>164</v>
      </c>
      <c r="C110" s="8" t="s">
        <v>330</v>
      </c>
      <c r="D110" s="6">
        <v>4000</v>
      </c>
      <c r="E110" s="6">
        <v>0</v>
      </c>
      <c r="F110" s="12">
        <f t="shared" si="1"/>
        <v>0</v>
      </c>
    </row>
    <row r="111" spans="2:6" ht="38.25" x14ac:dyDescent="0.25">
      <c r="B111" s="4" t="s">
        <v>165</v>
      </c>
      <c r="C111" s="8" t="s">
        <v>331</v>
      </c>
      <c r="D111" s="6">
        <v>59800</v>
      </c>
      <c r="E111" s="6">
        <v>3300</v>
      </c>
      <c r="F111" s="12">
        <f t="shared" si="1"/>
        <v>5.5183946488294309</v>
      </c>
    </row>
    <row r="112" spans="2:6" ht="38.25" x14ac:dyDescent="0.25">
      <c r="B112" s="4" t="s">
        <v>166</v>
      </c>
      <c r="C112" s="8" t="s">
        <v>332</v>
      </c>
      <c r="D112" s="6">
        <v>13000</v>
      </c>
      <c r="E112" s="6">
        <v>0</v>
      </c>
      <c r="F112" s="12">
        <f t="shared" si="1"/>
        <v>0</v>
      </c>
    </row>
    <row r="113" spans="2:6" ht="51" x14ac:dyDescent="0.25">
      <c r="B113" s="4" t="s">
        <v>167</v>
      </c>
      <c r="C113" s="8" t="s">
        <v>333</v>
      </c>
      <c r="D113" s="6">
        <v>40000</v>
      </c>
      <c r="E113" s="6">
        <v>4999.99</v>
      </c>
      <c r="F113" s="12">
        <f t="shared" si="1"/>
        <v>12.499974999999999</v>
      </c>
    </row>
    <row r="114" spans="2:6" ht="51" x14ac:dyDescent="0.25">
      <c r="B114" s="4" t="s">
        <v>168</v>
      </c>
      <c r="C114" s="8" t="s">
        <v>334</v>
      </c>
      <c r="D114" s="6">
        <v>20000</v>
      </c>
      <c r="E114" s="6">
        <v>0</v>
      </c>
      <c r="F114" s="12">
        <f t="shared" si="1"/>
        <v>0</v>
      </c>
    </row>
    <row r="115" spans="2:6" ht="38.25" x14ac:dyDescent="0.25">
      <c r="B115" s="4" t="s">
        <v>169</v>
      </c>
      <c r="C115" s="8" t="s">
        <v>335</v>
      </c>
      <c r="D115" s="6">
        <v>1000</v>
      </c>
      <c r="E115" s="6">
        <v>150</v>
      </c>
      <c r="F115" s="12">
        <f t="shared" si="1"/>
        <v>15</v>
      </c>
    </row>
    <row r="116" spans="2:6" ht="38.25" x14ac:dyDescent="0.25">
      <c r="B116" s="4" t="s">
        <v>170</v>
      </c>
      <c r="C116" s="8" t="s">
        <v>336</v>
      </c>
      <c r="D116" s="6">
        <v>15000</v>
      </c>
      <c r="E116" s="6">
        <v>15000</v>
      </c>
      <c r="F116" s="12">
        <f t="shared" si="1"/>
        <v>100</v>
      </c>
    </row>
    <row r="117" spans="2:6" ht="38.25" x14ac:dyDescent="0.25">
      <c r="B117" s="4" t="s">
        <v>171</v>
      </c>
      <c r="C117" s="8" t="s">
        <v>337</v>
      </c>
      <c r="D117" s="6">
        <v>1000</v>
      </c>
      <c r="E117" s="6">
        <v>0.01</v>
      </c>
      <c r="F117" s="12">
        <f t="shared" si="1"/>
        <v>1E-3</v>
      </c>
    </row>
    <row r="118" spans="2:6" ht="38.25" x14ac:dyDescent="0.25">
      <c r="B118" s="4" t="s">
        <v>172</v>
      </c>
      <c r="C118" s="8" t="s">
        <v>338</v>
      </c>
      <c r="D118" s="6">
        <v>1000</v>
      </c>
      <c r="E118" s="6">
        <v>2000</v>
      </c>
      <c r="F118" s="12">
        <f t="shared" si="1"/>
        <v>200</v>
      </c>
    </row>
    <row r="119" spans="2:6" ht="38.25" x14ac:dyDescent="0.25">
      <c r="B119" s="4" t="s">
        <v>173</v>
      </c>
      <c r="C119" s="8" t="s">
        <v>339</v>
      </c>
      <c r="D119" s="6">
        <v>70000</v>
      </c>
      <c r="E119" s="6">
        <v>3136.35</v>
      </c>
      <c r="F119" s="12">
        <f t="shared" si="1"/>
        <v>4.4805000000000001</v>
      </c>
    </row>
    <row r="120" spans="2:6" ht="25.5" x14ac:dyDescent="0.25">
      <c r="B120" s="4" t="s">
        <v>174</v>
      </c>
      <c r="C120" s="5" t="s">
        <v>175</v>
      </c>
      <c r="D120" s="6">
        <v>0</v>
      </c>
      <c r="E120" s="6">
        <v>1500</v>
      </c>
      <c r="F120" s="12">
        <v>0</v>
      </c>
    </row>
    <row r="121" spans="2:6" ht="38.25" x14ac:dyDescent="0.25">
      <c r="B121" s="4" t="s">
        <v>176</v>
      </c>
      <c r="C121" s="8" t="s">
        <v>340</v>
      </c>
      <c r="D121" s="6">
        <v>0</v>
      </c>
      <c r="E121" s="6">
        <v>1500</v>
      </c>
      <c r="F121" s="12">
        <v>0</v>
      </c>
    </row>
    <row r="122" spans="2:6" x14ac:dyDescent="0.25">
      <c r="B122" s="4" t="s">
        <v>177</v>
      </c>
      <c r="C122" s="5" t="s">
        <v>178</v>
      </c>
      <c r="D122" s="6">
        <v>3000</v>
      </c>
      <c r="E122" s="6">
        <v>0</v>
      </c>
      <c r="F122" s="12">
        <f t="shared" si="1"/>
        <v>0</v>
      </c>
    </row>
    <row r="123" spans="2:6" ht="38.25" x14ac:dyDescent="0.25">
      <c r="B123" s="4" t="s">
        <v>179</v>
      </c>
      <c r="C123" s="5" t="s">
        <v>180</v>
      </c>
      <c r="D123" s="6">
        <v>3000</v>
      </c>
      <c r="E123" s="6">
        <v>0</v>
      </c>
      <c r="F123" s="12">
        <f t="shared" si="1"/>
        <v>0</v>
      </c>
    </row>
    <row r="124" spans="2:6" ht="25.5" x14ac:dyDescent="0.25">
      <c r="B124" s="4" t="s">
        <v>181</v>
      </c>
      <c r="C124" s="5" t="s">
        <v>182</v>
      </c>
      <c r="D124" s="6">
        <v>72000</v>
      </c>
      <c r="E124" s="6">
        <v>7109</v>
      </c>
      <c r="F124" s="12">
        <f t="shared" si="1"/>
        <v>9.87361111111111</v>
      </c>
    </row>
    <row r="125" spans="2:6" ht="38.25" x14ac:dyDescent="0.25">
      <c r="B125" s="4" t="s">
        <v>183</v>
      </c>
      <c r="C125" s="8" t="s">
        <v>341</v>
      </c>
      <c r="D125" s="6">
        <v>72000</v>
      </c>
      <c r="E125" s="6">
        <v>7109</v>
      </c>
      <c r="F125" s="12">
        <f t="shared" si="1"/>
        <v>9.87361111111111</v>
      </c>
    </row>
    <row r="126" spans="2:6" x14ac:dyDescent="0.25">
      <c r="B126" s="4" t="s">
        <v>184</v>
      </c>
      <c r="C126" s="5" t="s">
        <v>185</v>
      </c>
      <c r="D126" s="6">
        <v>444513944.83999997</v>
      </c>
      <c r="E126" s="6">
        <v>58244948.399999999</v>
      </c>
      <c r="F126" s="12">
        <f t="shared" si="1"/>
        <v>13.10306438664481</v>
      </c>
    </row>
    <row r="127" spans="2:6" ht="25.5" x14ac:dyDescent="0.25">
      <c r="B127" s="4" t="s">
        <v>186</v>
      </c>
      <c r="C127" s="5" t="s">
        <v>187</v>
      </c>
      <c r="D127" s="6">
        <v>444513944.83999997</v>
      </c>
      <c r="E127" s="6">
        <v>57435229.920000002</v>
      </c>
      <c r="F127" s="12">
        <f t="shared" si="1"/>
        <v>12.920906213791215</v>
      </c>
    </row>
    <row r="128" spans="2:6" x14ac:dyDescent="0.25">
      <c r="B128" s="4" t="s">
        <v>188</v>
      </c>
      <c r="C128" s="5" t="s">
        <v>189</v>
      </c>
      <c r="D128" s="6">
        <v>137763300</v>
      </c>
      <c r="E128" s="6">
        <v>21135700</v>
      </c>
      <c r="F128" s="12">
        <f t="shared" si="1"/>
        <v>15.342039570771027</v>
      </c>
    </row>
    <row r="129" spans="2:6" x14ac:dyDescent="0.25">
      <c r="B129" s="4" t="s">
        <v>190</v>
      </c>
      <c r="C129" s="5" t="s">
        <v>191</v>
      </c>
      <c r="D129" s="6">
        <v>49306300</v>
      </c>
      <c r="E129" s="6">
        <v>13719500</v>
      </c>
      <c r="F129" s="12">
        <f t="shared" si="1"/>
        <v>27.825044669748085</v>
      </c>
    </row>
    <row r="130" spans="2:6" ht="51" x14ac:dyDescent="0.25">
      <c r="B130" s="4" t="s">
        <v>192</v>
      </c>
      <c r="C130" s="8" t="s">
        <v>342</v>
      </c>
      <c r="D130" s="6">
        <v>49306300</v>
      </c>
      <c r="E130" s="6">
        <v>13719500</v>
      </c>
      <c r="F130" s="12">
        <f t="shared" si="1"/>
        <v>27.825044669748085</v>
      </c>
    </row>
    <row r="131" spans="2:6" x14ac:dyDescent="0.25">
      <c r="B131" s="4" t="s">
        <v>193</v>
      </c>
      <c r="C131" s="5" t="s">
        <v>194</v>
      </c>
      <c r="D131" s="6">
        <v>88457000</v>
      </c>
      <c r="E131" s="6">
        <v>7416200</v>
      </c>
      <c r="F131" s="12">
        <f t="shared" si="1"/>
        <v>8.3839605684117711</v>
      </c>
    </row>
    <row r="132" spans="2:6" ht="38.25" x14ac:dyDescent="0.25">
      <c r="B132" s="4" t="s">
        <v>195</v>
      </c>
      <c r="C132" s="8" t="s">
        <v>343</v>
      </c>
      <c r="D132" s="6">
        <v>88457000</v>
      </c>
      <c r="E132" s="6">
        <v>7416200</v>
      </c>
      <c r="F132" s="12">
        <f t="shared" si="1"/>
        <v>8.3839605684117711</v>
      </c>
    </row>
    <row r="133" spans="2:6" ht="25.5" x14ac:dyDescent="0.25">
      <c r="B133" s="4" t="s">
        <v>196</v>
      </c>
      <c r="C133" s="5" t="s">
        <v>197</v>
      </c>
      <c r="D133" s="6">
        <v>55085500</v>
      </c>
      <c r="E133" s="6">
        <v>0</v>
      </c>
      <c r="F133" s="12">
        <f t="shared" si="1"/>
        <v>0</v>
      </c>
    </row>
    <row r="134" spans="2:6" ht="38.25" x14ac:dyDescent="0.25">
      <c r="B134" s="4" t="s">
        <v>198</v>
      </c>
      <c r="C134" s="8" t="s">
        <v>344</v>
      </c>
      <c r="D134" s="6">
        <v>33371500</v>
      </c>
      <c r="E134" s="6">
        <v>7416200</v>
      </c>
      <c r="F134" s="12">
        <f t="shared" si="1"/>
        <v>22.223154488111113</v>
      </c>
    </row>
    <row r="135" spans="2:6" x14ac:dyDescent="0.25">
      <c r="B135" s="4" t="s">
        <v>199</v>
      </c>
      <c r="C135" s="5" t="s">
        <v>200</v>
      </c>
      <c r="D135" s="6">
        <v>22973540</v>
      </c>
      <c r="E135" s="6">
        <v>52776.01</v>
      </c>
      <c r="F135" s="12">
        <f t="shared" ref="F135:F198" si="2">E135/D135*100</f>
        <v>0.22972519690043416</v>
      </c>
    </row>
    <row r="136" spans="2:6" ht="38.25" x14ac:dyDescent="0.25">
      <c r="B136" s="4" t="s">
        <v>201</v>
      </c>
      <c r="C136" s="5" t="s">
        <v>202</v>
      </c>
      <c r="D136" s="6">
        <v>2195400</v>
      </c>
      <c r="E136" s="6">
        <v>0</v>
      </c>
      <c r="F136" s="12">
        <f t="shared" si="2"/>
        <v>0</v>
      </c>
    </row>
    <row r="137" spans="2:6" ht="51" x14ac:dyDescent="0.25">
      <c r="B137" s="4" t="s">
        <v>203</v>
      </c>
      <c r="C137" s="8" t="s">
        <v>345</v>
      </c>
      <c r="D137" s="6">
        <v>2195400</v>
      </c>
      <c r="E137" s="6">
        <v>0</v>
      </c>
      <c r="F137" s="12">
        <f t="shared" si="2"/>
        <v>0</v>
      </c>
    </row>
    <row r="138" spans="2:6" ht="38.25" x14ac:dyDescent="0.25">
      <c r="B138" s="4" t="s">
        <v>204</v>
      </c>
      <c r="C138" s="8" t="s">
        <v>346</v>
      </c>
      <c r="D138" s="6">
        <v>2195400</v>
      </c>
      <c r="E138" s="6">
        <v>0</v>
      </c>
      <c r="F138" s="12">
        <f t="shared" si="2"/>
        <v>0</v>
      </c>
    </row>
    <row r="139" spans="2:6" ht="51" x14ac:dyDescent="0.25">
      <c r="B139" s="4" t="s">
        <v>205</v>
      </c>
      <c r="C139" s="8" t="s">
        <v>347</v>
      </c>
      <c r="D139" s="6">
        <v>4221400</v>
      </c>
      <c r="E139" s="6">
        <v>52776.01</v>
      </c>
      <c r="F139" s="12">
        <f t="shared" si="2"/>
        <v>1.2502015918889469</v>
      </c>
    </row>
    <row r="140" spans="2:6" ht="38.25" x14ac:dyDescent="0.25">
      <c r="B140" s="4" t="s">
        <v>206</v>
      </c>
      <c r="C140" s="8" t="s">
        <v>348</v>
      </c>
      <c r="D140" s="6">
        <v>4221400</v>
      </c>
      <c r="E140" s="6">
        <v>52776.01</v>
      </c>
      <c r="F140" s="12">
        <f t="shared" si="2"/>
        <v>1.2502015918889469</v>
      </c>
    </row>
    <row r="141" spans="2:6" x14ac:dyDescent="0.25">
      <c r="B141" s="4" t="s">
        <v>207</v>
      </c>
      <c r="C141" s="5" t="s">
        <v>208</v>
      </c>
      <c r="D141" s="6">
        <v>1696500</v>
      </c>
      <c r="E141" s="6">
        <v>0</v>
      </c>
      <c r="F141" s="12">
        <f t="shared" si="2"/>
        <v>0</v>
      </c>
    </row>
    <row r="142" spans="2:6" ht="25.5" x14ac:dyDescent="0.25">
      <c r="B142" s="4" t="s">
        <v>209</v>
      </c>
      <c r="C142" s="5" t="s">
        <v>210</v>
      </c>
      <c r="D142" s="6">
        <v>1696500</v>
      </c>
      <c r="E142" s="6">
        <v>0</v>
      </c>
      <c r="F142" s="12">
        <f t="shared" si="2"/>
        <v>0</v>
      </c>
    </row>
    <row r="143" spans="2:6" x14ac:dyDescent="0.25">
      <c r="B143" s="4" t="s">
        <v>211</v>
      </c>
      <c r="C143" s="5" t="s">
        <v>212</v>
      </c>
      <c r="D143" s="6">
        <v>166200</v>
      </c>
      <c r="E143" s="6">
        <v>0</v>
      </c>
      <c r="F143" s="12">
        <f t="shared" si="2"/>
        <v>0</v>
      </c>
    </row>
    <row r="144" spans="2:6" ht="25.5" x14ac:dyDescent="0.25">
      <c r="B144" s="4" t="s">
        <v>213</v>
      </c>
      <c r="C144" s="5" t="s">
        <v>214</v>
      </c>
      <c r="D144" s="6">
        <v>166200</v>
      </c>
      <c r="E144" s="6">
        <v>0</v>
      </c>
      <c r="F144" s="12">
        <f t="shared" si="2"/>
        <v>0</v>
      </c>
    </row>
    <row r="145" spans="2:6" x14ac:dyDescent="0.25">
      <c r="B145" s="4" t="s">
        <v>215</v>
      </c>
      <c r="C145" s="5" t="s">
        <v>216</v>
      </c>
      <c r="D145" s="6">
        <v>14694040</v>
      </c>
      <c r="E145" s="6">
        <v>0</v>
      </c>
      <c r="F145" s="12">
        <f t="shared" si="2"/>
        <v>0</v>
      </c>
    </row>
    <row r="146" spans="2:6" x14ac:dyDescent="0.25">
      <c r="B146" s="4" t="s">
        <v>217</v>
      </c>
      <c r="C146" s="5" t="s">
        <v>218</v>
      </c>
      <c r="D146" s="6">
        <v>14694040</v>
      </c>
      <c r="E146" s="6">
        <v>0</v>
      </c>
      <c r="F146" s="12">
        <f t="shared" si="2"/>
        <v>0</v>
      </c>
    </row>
    <row r="147" spans="2:6" ht="38.25" x14ac:dyDescent="0.25">
      <c r="B147" s="4" t="s">
        <v>219</v>
      </c>
      <c r="C147" s="8" t="s">
        <v>349</v>
      </c>
      <c r="D147" s="6">
        <v>900000</v>
      </c>
      <c r="E147" s="6">
        <v>0</v>
      </c>
      <c r="F147" s="12">
        <f t="shared" si="2"/>
        <v>0</v>
      </c>
    </row>
    <row r="148" spans="2:6" ht="38.25" x14ac:dyDescent="0.25">
      <c r="B148" s="4" t="s">
        <v>220</v>
      </c>
      <c r="C148" s="5" t="s">
        <v>221</v>
      </c>
      <c r="D148" s="6">
        <v>193100</v>
      </c>
      <c r="E148" s="6">
        <v>0</v>
      </c>
      <c r="F148" s="12">
        <f t="shared" si="2"/>
        <v>0</v>
      </c>
    </row>
    <row r="149" spans="2:6" ht="38.25" x14ac:dyDescent="0.25">
      <c r="B149" s="4" t="s">
        <v>222</v>
      </c>
      <c r="C149" s="8" t="s">
        <v>350</v>
      </c>
      <c r="D149" s="6">
        <v>212100</v>
      </c>
      <c r="E149" s="6">
        <v>0</v>
      </c>
      <c r="F149" s="12">
        <f t="shared" si="2"/>
        <v>0</v>
      </c>
    </row>
    <row r="150" spans="2:6" ht="38.25" x14ac:dyDescent="0.25">
      <c r="B150" s="4" t="s">
        <v>223</v>
      </c>
      <c r="C150" s="8" t="s">
        <v>351</v>
      </c>
      <c r="D150" s="6">
        <v>1305000</v>
      </c>
      <c r="E150" s="6">
        <v>0</v>
      </c>
      <c r="F150" s="12">
        <f t="shared" si="2"/>
        <v>0</v>
      </c>
    </row>
    <row r="151" spans="2:6" ht="38.25" x14ac:dyDescent="0.25">
      <c r="B151" s="4" t="s">
        <v>224</v>
      </c>
      <c r="C151" s="5" t="s">
        <v>225</v>
      </c>
      <c r="D151" s="6">
        <v>902000</v>
      </c>
      <c r="E151" s="6">
        <v>0</v>
      </c>
      <c r="F151" s="12">
        <f t="shared" si="2"/>
        <v>0</v>
      </c>
    </row>
    <row r="152" spans="2:6" ht="38.25" x14ac:dyDescent="0.25">
      <c r="B152" s="4" t="s">
        <v>226</v>
      </c>
      <c r="C152" s="5" t="s">
        <v>227</v>
      </c>
      <c r="D152" s="6">
        <v>2075100</v>
      </c>
      <c r="E152" s="6">
        <v>0</v>
      </c>
      <c r="F152" s="12">
        <f t="shared" si="2"/>
        <v>0</v>
      </c>
    </row>
    <row r="153" spans="2:6" ht="38.25" x14ac:dyDescent="0.25">
      <c r="B153" s="4" t="s">
        <v>228</v>
      </c>
      <c r="C153" s="8" t="s">
        <v>352</v>
      </c>
      <c r="D153" s="6">
        <v>954900</v>
      </c>
      <c r="E153" s="6">
        <v>0</v>
      </c>
      <c r="F153" s="12">
        <f t="shared" si="2"/>
        <v>0</v>
      </c>
    </row>
    <row r="154" spans="2:6" ht="25.5" x14ac:dyDescent="0.25">
      <c r="B154" s="4" t="s">
        <v>229</v>
      </c>
      <c r="C154" s="5" t="s">
        <v>230</v>
      </c>
      <c r="D154" s="6">
        <v>8151840</v>
      </c>
      <c r="E154" s="6">
        <v>0</v>
      </c>
      <c r="F154" s="12">
        <f t="shared" si="2"/>
        <v>0</v>
      </c>
    </row>
    <row r="155" spans="2:6" x14ac:dyDescent="0.25">
      <c r="B155" s="4" t="s">
        <v>231</v>
      </c>
      <c r="C155" s="5" t="s">
        <v>232</v>
      </c>
      <c r="D155" s="6">
        <v>250711200</v>
      </c>
      <c r="E155" s="6">
        <v>32551061.859999999</v>
      </c>
      <c r="F155" s="12">
        <f t="shared" si="2"/>
        <v>12.983489313600668</v>
      </c>
    </row>
    <row r="156" spans="2:6" ht="25.5" x14ac:dyDescent="0.25">
      <c r="B156" s="4" t="s">
        <v>233</v>
      </c>
      <c r="C156" s="5" t="s">
        <v>234</v>
      </c>
      <c r="D156" s="6">
        <v>248913500</v>
      </c>
      <c r="E156" s="6">
        <v>32304494.539999999</v>
      </c>
      <c r="F156" s="12">
        <f t="shared" si="2"/>
        <v>12.978201077884485</v>
      </c>
    </row>
    <row r="157" spans="2:6" ht="25.5" x14ac:dyDescent="0.25">
      <c r="B157" s="4" t="s">
        <v>235</v>
      </c>
      <c r="C157" s="5" t="s">
        <v>236</v>
      </c>
      <c r="D157" s="6">
        <v>248913500</v>
      </c>
      <c r="E157" s="6">
        <v>32304494.539999999</v>
      </c>
      <c r="F157" s="12">
        <f t="shared" si="2"/>
        <v>12.978201077884485</v>
      </c>
    </row>
    <row r="158" spans="2:6" ht="38.25" x14ac:dyDescent="0.25">
      <c r="B158" s="4" t="s">
        <v>237</v>
      </c>
      <c r="C158" s="8" t="s">
        <v>353</v>
      </c>
      <c r="D158" s="6">
        <v>1000300</v>
      </c>
      <c r="E158" s="6">
        <v>97000</v>
      </c>
      <c r="F158" s="12">
        <f t="shared" si="2"/>
        <v>9.6970908727381797</v>
      </c>
    </row>
    <row r="159" spans="2:6" ht="38.25" x14ac:dyDescent="0.25">
      <c r="B159" s="4" t="s">
        <v>238</v>
      </c>
      <c r="C159" s="8" t="s">
        <v>354</v>
      </c>
      <c r="D159" s="6">
        <v>20139400</v>
      </c>
      <c r="E159" s="6">
        <v>2800000</v>
      </c>
      <c r="F159" s="12">
        <f t="shared" si="2"/>
        <v>13.903095424888527</v>
      </c>
    </row>
    <row r="160" spans="2:6" ht="38.25" x14ac:dyDescent="0.25">
      <c r="B160" s="4" t="s">
        <v>239</v>
      </c>
      <c r="C160" s="8" t="s">
        <v>355</v>
      </c>
      <c r="D160" s="6">
        <v>24410200</v>
      </c>
      <c r="E160" s="6">
        <v>3600000</v>
      </c>
      <c r="F160" s="12">
        <f t="shared" si="2"/>
        <v>14.747933241022196</v>
      </c>
    </row>
    <row r="161" spans="2:6" ht="51" x14ac:dyDescent="0.25">
      <c r="B161" s="4" t="s">
        <v>240</v>
      </c>
      <c r="C161" s="8" t="s">
        <v>356</v>
      </c>
      <c r="D161" s="6">
        <v>48200</v>
      </c>
      <c r="E161" s="6">
        <v>4300</v>
      </c>
      <c r="F161" s="12">
        <f t="shared" si="2"/>
        <v>8.9211618257261414</v>
      </c>
    </row>
    <row r="162" spans="2:6" ht="38.25" x14ac:dyDescent="0.25">
      <c r="B162" s="4" t="s">
        <v>241</v>
      </c>
      <c r="C162" s="8" t="s">
        <v>357</v>
      </c>
      <c r="D162" s="6">
        <v>49500</v>
      </c>
      <c r="E162" s="6">
        <v>0</v>
      </c>
      <c r="F162" s="12">
        <f t="shared" si="2"/>
        <v>0</v>
      </c>
    </row>
    <row r="163" spans="2:6" ht="38.25" x14ac:dyDescent="0.25">
      <c r="B163" s="4" t="s">
        <v>242</v>
      </c>
      <c r="C163" s="8" t="s">
        <v>358</v>
      </c>
      <c r="D163" s="6">
        <v>3030100</v>
      </c>
      <c r="E163" s="6">
        <v>279600</v>
      </c>
      <c r="F163" s="12">
        <f t="shared" si="2"/>
        <v>9.2274182370218814</v>
      </c>
    </row>
    <row r="164" spans="2:6" ht="38.25" x14ac:dyDescent="0.25">
      <c r="B164" s="4" t="s">
        <v>243</v>
      </c>
      <c r="C164" s="8" t="s">
        <v>359</v>
      </c>
      <c r="D164" s="6">
        <v>518000</v>
      </c>
      <c r="E164" s="6">
        <v>0</v>
      </c>
      <c r="F164" s="12">
        <f t="shared" si="2"/>
        <v>0</v>
      </c>
    </row>
    <row r="165" spans="2:6" ht="38.25" x14ac:dyDescent="0.25">
      <c r="B165" s="4" t="s">
        <v>244</v>
      </c>
      <c r="C165" s="8" t="s">
        <v>360</v>
      </c>
      <c r="D165" s="6">
        <v>170700</v>
      </c>
      <c r="E165" s="6">
        <v>16200</v>
      </c>
      <c r="F165" s="12">
        <f t="shared" si="2"/>
        <v>9.4903339191564147</v>
      </c>
    </row>
    <row r="166" spans="2:6" ht="38.25" x14ac:dyDescent="0.25">
      <c r="B166" s="4" t="s">
        <v>245</v>
      </c>
      <c r="C166" s="8" t="s">
        <v>361</v>
      </c>
      <c r="D166" s="6">
        <v>2185000</v>
      </c>
      <c r="E166" s="6">
        <v>281652</v>
      </c>
      <c r="F166" s="12">
        <f t="shared" si="2"/>
        <v>12.890251716247139</v>
      </c>
    </row>
    <row r="167" spans="2:6" ht="38.25" x14ac:dyDescent="0.25">
      <c r="B167" s="4" t="s">
        <v>246</v>
      </c>
      <c r="C167" s="8" t="s">
        <v>362</v>
      </c>
      <c r="D167" s="6">
        <v>70600</v>
      </c>
      <c r="E167" s="6">
        <v>0</v>
      </c>
      <c r="F167" s="12">
        <f t="shared" si="2"/>
        <v>0</v>
      </c>
    </row>
    <row r="168" spans="2:6" ht="38.25" x14ac:dyDescent="0.25">
      <c r="B168" s="4" t="s">
        <v>247</v>
      </c>
      <c r="C168" s="8" t="s">
        <v>355</v>
      </c>
      <c r="D168" s="6">
        <v>131831500</v>
      </c>
      <c r="E168" s="6">
        <v>18077000</v>
      </c>
      <c r="F168" s="12">
        <f t="shared" si="2"/>
        <v>13.71220080178106</v>
      </c>
    </row>
    <row r="169" spans="2:6" ht="38.25" x14ac:dyDescent="0.25">
      <c r="B169" s="4" t="s">
        <v>248</v>
      </c>
      <c r="C169" s="8" t="s">
        <v>363</v>
      </c>
      <c r="D169" s="6">
        <v>4401700</v>
      </c>
      <c r="E169" s="6">
        <v>500000</v>
      </c>
      <c r="F169" s="12">
        <f t="shared" si="2"/>
        <v>11.359247563441398</v>
      </c>
    </row>
    <row r="170" spans="2:6" ht="38.25" x14ac:dyDescent="0.25">
      <c r="B170" s="4" t="s">
        <v>249</v>
      </c>
      <c r="C170" s="8" t="s">
        <v>364</v>
      </c>
      <c r="D170" s="6">
        <v>606100</v>
      </c>
      <c r="E170" s="6">
        <v>0</v>
      </c>
      <c r="F170" s="12">
        <f t="shared" si="2"/>
        <v>0</v>
      </c>
    </row>
    <row r="171" spans="2:6" ht="38.25" x14ac:dyDescent="0.25">
      <c r="B171" s="4" t="s">
        <v>250</v>
      </c>
      <c r="C171" s="8" t="s">
        <v>365</v>
      </c>
      <c r="D171" s="6">
        <v>13253500</v>
      </c>
      <c r="E171" s="6">
        <v>42825.88</v>
      </c>
      <c r="F171" s="12">
        <f t="shared" si="2"/>
        <v>0.3231288338929339</v>
      </c>
    </row>
    <row r="172" spans="2:6" ht="38.25" x14ac:dyDescent="0.25">
      <c r="B172" s="4" t="s">
        <v>251</v>
      </c>
      <c r="C172" s="8" t="s">
        <v>354</v>
      </c>
      <c r="D172" s="6">
        <v>25493600</v>
      </c>
      <c r="E172" s="6">
        <v>3450000</v>
      </c>
      <c r="F172" s="12">
        <f t="shared" si="2"/>
        <v>13.532808234223491</v>
      </c>
    </row>
    <row r="173" spans="2:6" ht="38.25" x14ac:dyDescent="0.25">
      <c r="B173" s="4" t="s">
        <v>252</v>
      </c>
      <c r="C173" s="8" t="s">
        <v>366</v>
      </c>
      <c r="D173" s="6">
        <v>18092600</v>
      </c>
      <c r="E173" s="6">
        <v>3015400</v>
      </c>
      <c r="F173" s="12">
        <f t="shared" si="2"/>
        <v>16.666482429280478</v>
      </c>
    </row>
    <row r="174" spans="2:6" ht="38.25" x14ac:dyDescent="0.25">
      <c r="B174" s="4" t="s">
        <v>253</v>
      </c>
      <c r="C174" s="8" t="s">
        <v>367</v>
      </c>
      <c r="D174" s="6">
        <v>994700</v>
      </c>
      <c r="E174" s="6">
        <v>131000</v>
      </c>
      <c r="F174" s="12">
        <f t="shared" si="2"/>
        <v>13.169799939680304</v>
      </c>
    </row>
    <row r="175" spans="2:6" ht="38.25" x14ac:dyDescent="0.25">
      <c r="B175" s="4" t="s">
        <v>254</v>
      </c>
      <c r="C175" s="5" t="s">
        <v>255</v>
      </c>
      <c r="D175" s="6">
        <v>2560700</v>
      </c>
      <c r="E175" s="6">
        <v>0</v>
      </c>
      <c r="F175" s="12">
        <f t="shared" si="2"/>
        <v>0</v>
      </c>
    </row>
    <row r="176" spans="2:6" ht="38.25" x14ac:dyDescent="0.25">
      <c r="B176" s="4" t="s">
        <v>256</v>
      </c>
      <c r="C176" s="8" t="s">
        <v>368</v>
      </c>
      <c r="D176" s="6">
        <v>57100</v>
      </c>
      <c r="E176" s="6">
        <v>9516.66</v>
      </c>
      <c r="F176" s="12">
        <f t="shared" si="2"/>
        <v>16.666654991243433</v>
      </c>
    </row>
    <row r="177" spans="2:6" ht="38.25" x14ac:dyDescent="0.25">
      <c r="B177" s="4" t="s">
        <v>257</v>
      </c>
      <c r="C177" s="5" t="s">
        <v>258</v>
      </c>
      <c r="D177" s="6">
        <v>149500</v>
      </c>
      <c r="E177" s="6">
        <v>23000</v>
      </c>
      <c r="F177" s="12">
        <f t="shared" si="2"/>
        <v>15.384615384615385</v>
      </c>
    </row>
    <row r="178" spans="2:6" ht="51" x14ac:dyDescent="0.25">
      <c r="B178" s="4" t="s">
        <v>259</v>
      </c>
      <c r="C178" s="5" t="s">
        <v>260</v>
      </c>
      <c r="D178" s="6">
        <v>149500</v>
      </c>
      <c r="E178" s="6">
        <v>23000</v>
      </c>
      <c r="F178" s="12">
        <f t="shared" si="2"/>
        <v>15.384615384615385</v>
      </c>
    </row>
    <row r="179" spans="2:6" ht="25.5" x14ac:dyDescent="0.25">
      <c r="B179" s="4" t="s">
        <v>261</v>
      </c>
      <c r="C179" s="5" t="s">
        <v>262</v>
      </c>
      <c r="D179" s="6">
        <v>1642300</v>
      </c>
      <c r="E179" s="6">
        <v>223567.32</v>
      </c>
      <c r="F179" s="12">
        <f t="shared" si="2"/>
        <v>13.613062168909456</v>
      </c>
    </row>
    <row r="180" spans="2:6" ht="25.5" x14ac:dyDescent="0.25">
      <c r="B180" s="4" t="s">
        <v>263</v>
      </c>
      <c r="C180" s="5" t="s">
        <v>264</v>
      </c>
      <c r="D180" s="6">
        <v>1642300</v>
      </c>
      <c r="E180" s="6">
        <v>223567.32</v>
      </c>
      <c r="F180" s="12">
        <f t="shared" si="2"/>
        <v>13.613062168909456</v>
      </c>
    </row>
    <row r="181" spans="2:6" ht="38.25" x14ac:dyDescent="0.25">
      <c r="B181" s="4" t="s">
        <v>265</v>
      </c>
      <c r="C181" s="5" t="s">
        <v>266</v>
      </c>
      <c r="D181" s="6">
        <v>5900</v>
      </c>
      <c r="E181" s="6">
        <v>0</v>
      </c>
      <c r="F181" s="12">
        <f t="shared" si="2"/>
        <v>0</v>
      </c>
    </row>
    <row r="182" spans="2:6" ht="25.5" x14ac:dyDescent="0.25">
      <c r="B182" s="4" t="s">
        <v>267</v>
      </c>
      <c r="C182" s="5" t="s">
        <v>268</v>
      </c>
      <c r="D182" s="6">
        <v>5900</v>
      </c>
      <c r="E182" s="6">
        <v>0</v>
      </c>
      <c r="F182" s="12">
        <f t="shared" si="2"/>
        <v>0</v>
      </c>
    </row>
    <row r="183" spans="2:6" x14ac:dyDescent="0.25">
      <c r="B183" s="4" t="s">
        <v>269</v>
      </c>
      <c r="C183" s="5" t="s">
        <v>270</v>
      </c>
      <c r="D183" s="6">
        <v>33065904.84</v>
      </c>
      <c r="E183" s="6">
        <v>3695692.05</v>
      </c>
      <c r="F183" s="12">
        <f t="shared" si="2"/>
        <v>11.176745556738256</v>
      </c>
    </row>
    <row r="184" spans="2:6" ht="38.25" x14ac:dyDescent="0.25">
      <c r="B184" s="4" t="s">
        <v>271</v>
      </c>
      <c r="C184" s="5" t="s">
        <v>272</v>
      </c>
      <c r="D184" s="6">
        <v>15173100</v>
      </c>
      <c r="E184" s="6">
        <v>0</v>
      </c>
      <c r="F184" s="12">
        <f t="shared" si="2"/>
        <v>0</v>
      </c>
    </row>
    <row r="185" spans="2:6" ht="38.25" x14ac:dyDescent="0.25">
      <c r="B185" s="4" t="s">
        <v>273</v>
      </c>
      <c r="C185" s="5" t="s">
        <v>274</v>
      </c>
      <c r="D185" s="6">
        <v>15173100</v>
      </c>
      <c r="E185" s="6">
        <v>0</v>
      </c>
      <c r="F185" s="12">
        <f t="shared" si="2"/>
        <v>0</v>
      </c>
    </row>
    <row r="186" spans="2:6" ht="38.25" x14ac:dyDescent="0.25">
      <c r="B186" s="4" t="s">
        <v>275</v>
      </c>
      <c r="C186" s="5" t="s">
        <v>276</v>
      </c>
      <c r="D186" s="6">
        <v>4997800</v>
      </c>
      <c r="E186" s="6">
        <v>0</v>
      </c>
      <c r="F186" s="12">
        <f t="shared" si="2"/>
        <v>0</v>
      </c>
    </row>
    <row r="187" spans="2:6" ht="25.5" x14ac:dyDescent="0.25">
      <c r="B187" s="4" t="s">
        <v>277</v>
      </c>
      <c r="C187" s="5" t="s">
        <v>278</v>
      </c>
      <c r="D187" s="6">
        <v>244200</v>
      </c>
      <c r="E187" s="6">
        <v>0</v>
      </c>
      <c r="F187" s="12">
        <f t="shared" si="2"/>
        <v>0</v>
      </c>
    </row>
    <row r="188" spans="2:6" ht="25.5" x14ac:dyDescent="0.25">
      <c r="B188" s="4" t="s">
        <v>279</v>
      </c>
      <c r="C188" s="5" t="s">
        <v>280</v>
      </c>
      <c r="D188" s="6">
        <v>244200</v>
      </c>
      <c r="E188" s="6">
        <v>0</v>
      </c>
      <c r="F188" s="12">
        <f t="shared" si="2"/>
        <v>0</v>
      </c>
    </row>
    <row r="189" spans="2:6" ht="38.25" x14ac:dyDescent="0.25">
      <c r="B189" s="4" t="s">
        <v>281</v>
      </c>
      <c r="C189" s="5" t="s">
        <v>282</v>
      </c>
      <c r="D189" s="6">
        <v>161000</v>
      </c>
      <c r="E189" s="6">
        <v>0</v>
      </c>
      <c r="F189" s="12">
        <f t="shared" si="2"/>
        <v>0</v>
      </c>
    </row>
    <row r="190" spans="2:6" ht="38.25" x14ac:dyDescent="0.25">
      <c r="B190" s="4" t="s">
        <v>283</v>
      </c>
      <c r="C190" s="5" t="s">
        <v>284</v>
      </c>
      <c r="D190" s="6">
        <v>698500</v>
      </c>
      <c r="E190" s="6">
        <v>0</v>
      </c>
      <c r="F190" s="12">
        <f t="shared" si="2"/>
        <v>0</v>
      </c>
    </row>
    <row r="191" spans="2:6" ht="25.5" x14ac:dyDescent="0.25">
      <c r="B191" s="4" t="s">
        <v>285</v>
      </c>
      <c r="C191" s="5" t="s">
        <v>286</v>
      </c>
      <c r="D191" s="6">
        <v>8827400</v>
      </c>
      <c r="E191" s="6">
        <v>0</v>
      </c>
      <c r="F191" s="12">
        <f t="shared" si="2"/>
        <v>0</v>
      </c>
    </row>
    <row r="192" spans="2:6" ht="38.25" x14ac:dyDescent="0.25">
      <c r="B192" s="4" t="s">
        <v>287</v>
      </c>
      <c r="C192" s="5" t="s">
        <v>288</v>
      </c>
      <c r="D192" s="6">
        <v>763680</v>
      </c>
      <c r="E192" s="6">
        <v>54818.03</v>
      </c>
      <c r="F192" s="12">
        <f t="shared" si="2"/>
        <v>7.1781413681122981</v>
      </c>
    </row>
    <row r="193" spans="2:6" ht="38.25" x14ac:dyDescent="0.25">
      <c r="B193" s="4" t="s">
        <v>289</v>
      </c>
      <c r="C193" s="5" t="s">
        <v>290</v>
      </c>
      <c r="D193" s="6">
        <v>12069500</v>
      </c>
      <c r="E193" s="6">
        <v>1009449.18</v>
      </c>
      <c r="F193" s="12">
        <f t="shared" si="2"/>
        <v>8.3636371017854927</v>
      </c>
    </row>
    <row r="194" spans="2:6" ht="25.5" x14ac:dyDescent="0.25">
      <c r="B194" s="4" t="s">
        <v>291</v>
      </c>
      <c r="C194" s="5" t="s">
        <v>292</v>
      </c>
      <c r="D194" s="6">
        <v>250000</v>
      </c>
      <c r="E194" s="6">
        <v>250000</v>
      </c>
      <c r="F194" s="12">
        <f t="shared" si="2"/>
        <v>100</v>
      </c>
    </row>
    <row r="195" spans="2:6" x14ac:dyDescent="0.25">
      <c r="B195" s="4" t="s">
        <v>293</v>
      </c>
      <c r="C195" s="5" t="s">
        <v>294</v>
      </c>
      <c r="D195" s="6">
        <v>4809624.84</v>
      </c>
      <c r="E195" s="6">
        <v>2381424.84</v>
      </c>
      <c r="F195" s="12">
        <f t="shared" si="2"/>
        <v>49.513733798829932</v>
      </c>
    </row>
    <row r="196" spans="2:6" x14ac:dyDescent="0.25">
      <c r="B196" s="4" t="s">
        <v>295</v>
      </c>
      <c r="C196" s="5" t="s">
        <v>296</v>
      </c>
      <c r="D196" s="6">
        <v>4809624.84</v>
      </c>
      <c r="E196" s="6">
        <v>2381424.84</v>
      </c>
      <c r="F196" s="12">
        <f t="shared" si="2"/>
        <v>49.513733798829932</v>
      </c>
    </row>
    <row r="197" spans="2:6" ht="38.25" x14ac:dyDescent="0.25">
      <c r="B197" s="4" t="s">
        <v>297</v>
      </c>
      <c r="C197" s="8" t="s">
        <v>369</v>
      </c>
      <c r="D197" s="6">
        <v>408900</v>
      </c>
      <c r="E197" s="6">
        <v>0</v>
      </c>
      <c r="F197" s="12">
        <f t="shared" si="2"/>
        <v>0</v>
      </c>
    </row>
    <row r="198" spans="2:6" ht="25.5" x14ac:dyDescent="0.25">
      <c r="B198" s="4" t="s">
        <v>298</v>
      </c>
      <c r="C198" s="5" t="s">
        <v>299</v>
      </c>
      <c r="D198" s="6">
        <v>1347300</v>
      </c>
      <c r="E198" s="6">
        <v>0</v>
      </c>
      <c r="F198" s="12">
        <f t="shared" si="2"/>
        <v>0</v>
      </c>
    </row>
    <row r="199" spans="2:6" ht="25.5" x14ac:dyDescent="0.25">
      <c r="B199" s="4" t="s">
        <v>300</v>
      </c>
      <c r="C199" s="5" t="s">
        <v>301</v>
      </c>
      <c r="D199" s="6">
        <v>672000</v>
      </c>
      <c r="E199" s="6">
        <v>0</v>
      </c>
      <c r="F199" s="12">
        <f t="shared" ref="F199:F204" si="3">E199/D199*100</f>
        <v>0</v>
      </c>
    </row>
    <row r="200" spans="2:6" ht="25.5" x14ac:dyDescent="0.25">
      <c r="B200" s="4" t="s">
        <v>302</v>
      </c>
      <c r="C200" s="5" t="s">
        <v>303</v>
      </c>
      <c r="D200" s="6">
        <v>2381424.84</v>
      </c>
      <c r="E200" s="6">
        <v>2381424.84</v>
      </c>
      <c r="F200" s="12">
        <f t="shared" si="3"/>
        <v>100</v>
      </c>
    </row>
    <row r="201" spans="2:6" ht="25.5" x14ac:dyDescent="0.25">
      <c r="B201" s="4" t="s">
        <v>304</v>
      </c>
      <c r="C201" s="5" t="s">
        <v>305</v>
      </c>
      <c r="D201" s="6">
        <v>812716.6</v>
      </c>
      <c r="E201" s="6">
        <v>-159344.51999999999</v>
      </c>
      <c r="F201" s="12">
        <v>0</v>
      </c>
    </row>
    <row r="202" spans="2:6" ht="25.5" x14ac:dyDescent="0.25">
      <c r="B202" s="4" t="s">
        <v>306</v>
      </c>
      <c r="C202" s="5" t="s">
        <v>307</v>
      </c>
      <c r="D202" s="6">
        <v>812716.6</v>
      </c>
      <c r="E202" s="6">
        <v>-159344.51999999999</v>
      </c>
      <c r="F202" s="12">
        <v>0</v>
      </c>
    </row>
    <row r="203" spans="2:6" ht="25.5" x14ac:dyDescent="0.25">
      <c r="B203" s="4" t="s">
        <v>308</v>
      </c>
      <c r="C203" s="5" t="s">
        <v>309</v>
      </c>
      <c r="D203" s="6">
        <v>812716.6</v>
      </c>
      <c r="E203" s="6">
        <v>-159344.51999999999</v>
      </c>
      <c r="F203" s="12">
        <v>0</v>
      </c>
    </row>
    <row r="204" spans="2:6" x14ac:dyDescent="0.25">
      <c r="B204" s="9" t="s">
        <v>310</v>
      </c>
      <c r="C204" s="10"/>
      <c r="D204" s="11">
        <v>817761499.01999998</v>
      </c>
      <c r="E204" s="11">
        <v>98150750.890000001</v>
      </c>
      <c r="F204" s="12">
        <f t="shared" si="3"/>
        <v>12.002368784495628</v>
      </c>
    </row>
    <row r="206" spans="2:6" x14ac:dyDescent="0.25">
      <c r="C206" s="14" t="s">
        <v>372</v>
      </c>
    </row>
    <row r="208" spans="2:6" ht="31.5" x14ac:dyDescent="0.25">
      <c r="B208" s="15" t="s">
        <v>420</v>
      </c>
      <c r="C208" s="15" t="s">
        <v>373</v>
      </c>
      <c r="D208" s="15" t="s">
        <v>374</v>
      </c>
      <c r="E208" s="15" t="s">
        <v>375</v>
      </c>
      <c r="F208" s="15" t="s">
        <v>370</v>
      </c>
    </row>
    <row r="209" spans="2:6" x14ac:dyDescent="0.25">
      <c r="B209" s="16" t="s">
        <v>376</v>
      </c>
      <c r="C209" s="22" t="s">
        <v>454</v>
      </c>
      <c r="D209" s="17">
        <v>89959340.459999993</v>
      </c>
      <c r="E209" s="17">
        <v>11759000.51</v>
      </c>
      <c r="F209" s="12">
        <f>E209/D209*100</f>
        <v>13.071461451219271</v>
      </c>
    </row>
    <row r="210" spans="2:6" ht="22.5" x14ac:dyDescent="0.25">
      <c r="B210" s="18" t="s">
        <v>421</v>
      </c>
      <c r="C210" s="18" t="s">
        <v>378</v>
      </c>
      <c r="D210" s="19">
        <v>2380400</v>
      </c>
      <c r="E210" s="19">
        <v>766802.08</v>
      </c>
      <c r="F210" s="12">
        <f t="shared" ref="F210:F254" si="4">E210/D210*100</f>
        <v>32.213160813308683</v>
      </c>
    </row>
    <row r="211" spans="2:6" ht="22.5" x14ac:dyDescent="0.25">
      <c r="B211" s="18" t="s">
        <v>422</v>
      </c>
      <c r="C211" s="18" t="s">
        <v>380</v>
      </c>
      <c r="D211" s="19">
        <v>2799500</v>
      </c>
      <c r="E211" s="19">
        <v>350496.77</v>
      </c>
      <c r="F211" s="12">
        <f t="shared" si="4"/>
        <v>12.519977495981427</v>
      </c>
    </row>
    <row r="212" spans="2:6" ht="22.5" x14ac:dyDescent="0.25">
      <c r="B212" s="18" t="s">
        <v>423</v>
      </c>
      <c r="C212" s="18" t="s">
        <v>382</v>
      </c>
      <c r="D212" s="19">
        <v>32738400</v>
      </c>
      <c r="E212" s="19">
        <v>5524347.0899999999</v>
      </c>
      <c r="F212" s="12">
        <f t="shared" si="4"/>
        <v>16.874212209515431</v>
      </c>
    </row>
    <row r="213" spans="2:6" x14ac:dyDescent="0.25">
      <c r="B213" s="18" t="s">
        <v>465</v>
      </c>
      <c r="C213" s="18" t="s">
        <v>466</v>
      </c>
      <c r="D213" s="19">
        <v>5900</v>
      </c>
      <c r="E213" s="19">
        <v>0</v>
      </c>
      <c r="F213" s="12">
        <f t="shared" si="4"/>
        <v>0</v>
      </c>
    </row>
    <row r="214" spans="2:6" ht="22.5" x14ac:dyDescent="0.25">
      <c r="B214" s="18" t="s">
        <v>424</v>
      </c>
      <c r="C214" s="18" t="s">
        <v>384</v>
      </c>
      <c r="D214" s="19">
        <v>14185485.189999999</v>
      </c>
      <c r="E214" s="19">
        <v>1665410.86</v>
      </c>
      <c r="F214" s="12">
        <f t="shared" si="4"/>
        <v>11.740246016921754</v>
      </c>
    </row>
    <row r="215" spans="2:6" x14ac:dyDescent="0.25">
      <c r="B215" s="18" t="s">
        <v>425</v>
      </c>
      <c r="C215" s="18" t="s">
        <v>386</v>
      </c>
      <c r="D215" s="19">
        <v>5000000</v>
      </c>
      <c r="E215" s="19">
        <v>0</v>
      </c>
      <c r="F215" s="12">
        <f t="shared" si="4"/>
        <v>0</v>
      </c>
    </row>
    <row r="216" spans="2:6" x14ac:dyDescent="0.25">
      <c r="B216" s="18" t="s">
        <v>426</v>
      </c>
      <c r="C216" s="18" t="s">
        <v>387</v>
      </c>
      <c r="D216" s="19">
        <v>32489655.27</v>
      </c>
      <c r="E216" s="19">
        <v>3451943.71</v>
      </c>
      <c r="F216" s="12">
        <f t="shared" si="4"/>
        <v>10.624747112005908</v>
      </c>
    </row>
    <row r="217" spans="2:6" x14ac:dyDescent="0.25">
      <c r="B217" s="16" t="s">
        <v>377</v>
      </c>
      <c r="C217" s="16" t="s">
        <v>455</v>
      </c>
      <c r="D217" s="17">
        <v>1642300</v>
      </c>
      <c r="E217" s="17">
        <v>223567.32</v>
      </c>
      <c r="F217" s="12">
        <f t="shared" si="4"/>
        <v>13.613062168909456</v>
      </c>
    </row>
    <row r="218" spans="2:6" x14ac:dyDescent="0.25">
      <c r="B218" s="18" t="s">
        <v>427</v>
      </c>
      <c r="C218" s="18" t="s">
        <v>388</v>
      </c>
      <c r="D218" s="19">
        <v>1642300</v>
      </c>
      <c r="E218" s="19">
        <v>223567.32</v>
      </c>
      <c r="F218" s="12">
        <f t="shared" si="4"/>
        <v>13.613062168909456</v>
      </c>
    </row>
    <row r="219" spans="2:6" x14ac:dyDescent="0.25">
      <c r="B219" s="16" t="s">
        <v>379</v>
      </c>
      <c r="C219" s="16" t="s">
        <v>456</v>
      </c>
      <c r="D219" s="17">
        <v>6102600</v>
      </c>
      <c r="E219" s="17">
        <v>523137.29</v>
      </c>
      <c r="F219" s="12">
        <f t="shared" si="4"/>
        <v>8.5723673516206205</v>
      </c>
    </row>
    <row r="220" spans="2:6" x14ac:dyDescent="0.25">
      <c r="B220" s="18" t="s">
        <v>428</v>
      </c>
      <c r="C220" s="18" t="s">
        <v>389</v>
      </c>
      <c r="D220" s="19">
        <v>4635300</v>
      </c>
      <c r="E220" s="19">
        <v>523137.29</v>
      </c>
      <c r="F220" s="12">
        <f t="shared" si="4"/>
        <v>11.285942441697408</v>
      </c>
    </row>
    <row r="221" spans="2:6" ht="22.5" x14ac:dyDescent="0.25">
      <c r="B221" s="18" t="s">
        <v>429</v>
      </c>
      <c r="C221" s="18" t="s">
        <v>391</v>
      </c>
      <c r="D221" s="19">
        <v>1347300</v>
      </c>
      <c r="E221" s="19">
        <v>0</v>
      </c>
      <c r="F221" s="12">
        <f t="shared" si="4"/>
        <v>0</v>
      </c>
    </row>
    <row r="222" spans="2:6" x14ac:dyDescent="0.25">
      <c r="B222" s="18" t="s">
        <v>430</v>
      </c>
      <c r="C222" s="18" t="s">
        <v>393</v>
      </c>
      <c r="D222" s="19">
        <v>120000</v>
      </c>
      <c r="E222" s="19">
        <v>0</v>
      </c>
      <c r="F222" s="12">
        <f t="shared" si="4"/>
        <v>0</v>
      </c>
    </row>
    <row r="223" spans="2:6" x14ac:dyDescent="0.25">
      <c r="B223" s="16" t="s">
        <v>381</v>
      </c>
      <c r="C223" s="23" t="s">
        <v>457</v>
      </c>
      <c r="D223" s="17">
        <v>45955940</v>
      </c>
      <c r="E223" s="17">
        <v>2972932.11</v>
      </c>
      <c r="F223" s="12">
        <f t="shared" si="4"/>
        <v>6.4690921565307979</v>
      </c>
    </row>
    <row r="224" spans="2:6" x14ac:dyDescent="0.25">
      <c r="B224" s="18" t="s">
        <v>431</v>
      </c>
      <c r="C224" s="18" t="s">
        <v>395</v>
      </c>
      <c r="D224" s="19">
        <v>3030100</v>
      </c>
      <c r="E224" s="19">
        <v>278883.65000000002</v>
      </c>
      <c r="F224" s="12">
        <f t="shared" si="4"/>
        <v>9.2037771030659066</v>
      </c>
    </row>
    <row r="225" spans="2:6" x14ac:dyDescent="0.25">
      <c r="B225" s="18" t="s">
        <v>432</v>
      </c>
      <c r="C225" s="18" t="s">
        <v>397</v>
      </c>
      <c r="D225" s="19">
        <v>30815400</v>
      </c>
      <c r="E225" s="19">
        <v>2694048.46</v>
      </c>
      <c r="F225" s="12">
        <f t="shared" si="4"/>
        <v>8.7425393147582042</v>
      </c>
    </row>
    <row r="226" spans="2:6" x14ac:dyDescent="0.25">
      <c r="B226" s="18" t="s">
        <v>433</v>
      </c>
      <c r="C226" s="18" t="s">
        <v>398</v>
      </c>
      <c r="D226" s="19">
        <v>2223700</v>
      </c>
      <c r="E226" s="19">
        <v>0</v>
      </c>
      <c r="F226" s="12">
        <f t="shared" si="4"/>
        <v>0</v>
      </c>
    </row>
    <row r="227" spans="2:6" x14ac:dyDescent="0.25">
      <c r="B227" s="18" t="s">
        <v>434</v>
      </c>
      <c r="C227" s="18" t="s">
        <v>399</v>
      </c>
      <c r="D227" s="19">
        <v>8151840</v>
      </c>
      <c r="E227" s="19">
        <v>0</v>
      </c>
      <c r="F227" s="12">
        <f t="shared" si="4"/>
        <v>0</v>
      </c>
    </row>
    <row r="228" spans="2:6" x14ac:dyDescent="0.25">
      <c r="B228" s="18" t="s">
        <v>435</v>
      </c>
      <c r="C228" s="18" t="s">
        <v>400</v>
      </c>
      <c r="D228" s="19">
        <v>1734900</v>
      </c>
      <c r="E228" s="19">
        <v>0</v>
      </c>
      <c r="F228" s="12">
        <f t="shared" si="4"/>
        <v>0</v>
      </c>
    </row>
    <row r="229" spans="2:6" x14ac:dyDescent="0.25">
      <c r="B229" s="16" t="s">
        <v>394</v>
      </c>
      <c r="C229" s="23" t="s">
        <v>458</v>
      </c>
      <c r="D229" s="17">
        <v>142084452.80000001</v>
      </c>
      <c r="E229" s="17">
        <v>18400896.780000001</v>
      </c>
      <c r="F229" s="12">
        <f t="shared" si="4"/>
        <v>12.950675754722688</v>
      </c>
    </row>
    <row r="230" spans="2:6" x14ac:dyDescent="0.25">
      <c r="B230" s="18" t="s">
        <v>436</v>
      </c>
      <c r="C230" s="18" t="s">
        <v>401</v>
      </c>
      <c r="D230" s="19">
        <v>2446100</v>
      </c>
      <c r="E230" s="19">
        <v>1406154.52</v>
      </c>
      <c r="F230" s="12">
        <f t="shared" si="4"/>
        <v>57.485569682351503</v>
      </c>
    </row>
    <row r="231" spans="2:6" x14ac:dyDescent="0.25">
      <c r="B231" s="18" t="s">
        <v>437</v>
      </c>
      <c r="C231" s="18" t="s">
        <v>402</v>
      </c>
      <c r="D231" s="19">
        <v>139638352.80000001</v>
      </c>
      <c r="E231" s="19">
        <v>16994742.260000002</v>
      </c>
      <c r="F231" s="12">
        <f t="shared" si="4"/>
        <v>12.170540484920416</v>
      </c>
    </row>
    <row r="232" spans="2:6" x14ac:dyDescent="0.25">
      <c r="B232" s="16" t="s">
        <v>383</v>
      </c>
      <c r="C232" s="23" t="s">
        <v>459</v>
      </c>
      <c r="D232" s="17">
        <v>3712141.44</v>
      </c>
      <c r="E232" s="17">
        <v>3194141.44</v>
      </c>
      <c r="F232" s="12">
        <f t="shared" si="4"/>
        <v>86.045790324196275</v>
      </c>
    </row>
    <row r="233" spans="2:6" x14ac:dyDescent="0.25">
      <c r="B233" s="18" t="s">
        <v>438</v>
      </c>
      <c r="C233" s="18" t="s">
        <v>403</v>
      </c>
      <c r="D233" s="19">
        <v>419045</v>
      </c>
      <c r="E233" s="19">
        <v>0</v>
      </c>
      <c r="F233" s="12">
        <f t="shared" si="4"/>
        <v>0</v>
      </c>
    </row>
    <row r="234" spans="2:6" x14ac:dyDescent="0.25">
      <c r="B234" s="18" t="s">
        <v>439</v>
      </c>
      <c r="C234" s="18" t="s">
        <v>404</v>
      </c>
      <c r="D234" s="19">
        <v>3293096.44</v>
      </c>
      <c r="E234" s="19">
        <v>3194141.44</v>
      </c>
      <c r="F234" s="12">
        <f t="shared" si="4"/>
        <v>96.995077374654713</v>
      </c>
    </row>
    <row r="235" spans="2:6" x14ac:dyDescent="0.25">
      <c r="B235" s="16" t="s">
        <v>405</v>
      </c>
      <c r="C235" s="23" t="s">
        <v>460</v>
      </c>
      <c r="D235" s="17">
        <v>367370897</v>
      </c>
      <c r="E235" s="17">
        <v>43029565.770000003</v>
      </c>
      <c r="F235" s="12">
        <f t="shared" si="4"/>
        <v>11.712840108289798</v>
      </c>
    </row>
    <row r="236" spans="2:6" x14ac:dyDescent="0.25">
      <c r="B236" s="18" t="s">
        <v>440</v>
      </c>
      <c r="C236" s="18" t="s">
        <v>406</v>
      </c>
      <c r="D236" s="19">
        <v>74983400</v>
      </c>
      <c r="E236" s="19">
        <v>10060668.449999999</v>
      </c>
      <c r="F236" s="12">
        <f t="shared" si="4"/>
        <v>13.417194272332274</v>
      </c>
    </row>
    <row r="237" spans="2:6" x14ac:dyDescent="0.25">
      <c r="B237" s="18" t="s">
        <v>441</v>
      </c>
      <c r="C237" s="18" t="s">
        <v>407</v>
      </c>
      <c r="D237" s="19">
        <v>228669780</v>
      </c>
      <c r="E237" s="19">
        <v>24558687.890000001</v>
      </c>
      <c r="F237" s="12">
        <f t="shared" si="4"/>
        <v>10.739804748139434</v>
      </c>
    </row>
    <row r="238" spans="2:6" x14ac:dyDescent="0.25">
      <c r="B238" s="18" t="s">
        <v>442</v>
      </c>
      <c r="C238" s="18" t="s">
        <v>408</v>
      </c>
      <c r="D238" s="19">
        <v>35317600</v>
      </c>
      <c r="E238" s="19">
        <v>5647531.29</v>
      </c>
      <c r="F238" s="12">
        <f t="shared" si="4"/>
        <v>15.99069950959295</v>
      </c>
    </row>
    <row r="239" spans="2:6" x14ac:dyDescent="0.25">
      <c r="B239" s="18" t="s">
        <v>443</v>
      </c>
      <c r="C239" s="18" t="s">
        <v>409</v>
      </c>
      <c r="D239" s="19">
        <v>9420300</v>
      </c>
      <c r="E239" s="19">
        <v>898400</v>
      </c>
      <c r="F239" s="12">
        <f t="shared" si="4"/>
        <v>9.5368512680063269</v>
      </c>
    </row>
    <row r="240" spans="2:6" x14ac:dyDescent="0.25">
      <c r="B240" s="18" t="s">
        <v>444</v>
      </c>
      <c r="C240" s="18" t="s">
        <v>410</v>
      </c>
      <c r="D240" s="19">
        <v>18979817</v>
      </c>
      <c r="E240" s="19">
        <v>1864278.14</v>
      </c>
      <c r="F240" s="12">
        <f t="shared" si="4"/>
        <v>9.8224242098856891</v>
      </c>
    </row>
    <row r="241" spans="2:6" x14ac:dyDescent="0.25">
      <c r="B241" s="16" t="s">
        <v>396</v>
      </c>
      <c r="C241" s="23" t="s">
        <v>461</v>
      </c>
      <c r="D241" s="17">
        <v>80676000</v>
      </c>
      <c r="E241" s="17">
        <v>11774300</v>
      </c>
      <c r="F241" s="12">
        <f t="shared" si="4"/>
        <v>14.594551043680895</v>
      </c>
    </row>
    <row r="242" spans="2:6" x14ac:dyDescent="0.25">
      <c r="B242" s="18" t="s">
        <v>445</v>
      </c>
      <c r="C242" s="18" t="s">
        <v>411</v>
      </c>
      <c r="D242" s="19">
        <v>78029000</v>
      </c>
      <c r="E242" s="19">
        <v>11405300</v>
      </c>
      <c r="F242" s="12">
        <f t="shared" si="4"/>
        <v>14.616745056325211</v>
      </c>
    </row>
    <row r="243" spans="2:6" x14ac:dyDescent="0.25">
      <c r="B243" s="18" t="s">
        <v>446</v>
      </c>
      <c r="C243" s="18" t="s">
        <v>412</v>
      </c>
      <c r="D243" s="19">
        <v>2647000</v>
      </c>
      <c r="E243" s="19">
        <v>369000</v>
      </c>
      <c r="F243" s="12">
        <f t="shared" si="4"/>
        <v>13.940309784661881</v>
      </c>
    </row>
    <row r="244" spans="2:6" x14ac:dyDescent="0.25">
      <c r="B244" s="16" t="s">
        <v>390</v>
      </c>
      <c r="C244" s="23" t="s">
        <v>462</v>
      </c>
      <c r="D244" s="17">
        <v>31630144.73</v>
      </c>
      <c r="E244" s="17">
        <v>764181.82</v>
      </c>
      <c r="F244" s="12">
        <f t="shared" si="4"/>
        <v>2.4159921698847056</v>
      </c>
    </row>
    <row r="245" spans="2:6" x14ac:dyDescent="0.25">
      <c r="B245" s="18" t="s">
        <v>447</v>
      </c>
      <c r="C245" s="18" t="s">
        <v>413</v>
      </c>
      <c r="D245" s="19">
        <v>1572000</v>
      </c>
      <c r="E245" s="19">
        <v>107296</v>
      </c>
      <c r="F245" s="12">
        <f t="shared" si="4"/>
        <v>6.8254452926208646</v>
      </c>
    </row>
    <row r="246" spans="2:6" x14ac:dyDescent="0.25">
      <c r="B246" s="18" t="s">
        <v>448</v>
      </c>
      <c r="C246" s="18" t="s">
        <v>414</v>
      </c>
      <c r="D246" s="19">
        <v>28773344.73</v>
      </c>
      <c r="E246" s="19">
        <v>478622.39</v>
      </c>
      <c r="F246" s="12">
        <f t="shared" si="4"/>
        <v>1.6634228467049685</v>
      </c>
    </row>
    <row r="247" spans="2:6" x14ac:dyDescent="0.25">
      <c r="B247" s="18" t="s">
        <v>449</v>
      </c>
      <c r="C247" s="18" t="s">
        <v>415</v>
      </c>
      <c r="D247" s="19">
        <v>149500</v>
      </c>
      <c r="E247" s="19">
        <v>9266.7000000000007</v>
      </c>
      <c r="F247" s="12">
        <f t="shared" si="4"/>
        <v>6.1984615384615385</v>
      </c>
    </row>
    <row r="248" spans="2:6" x14ac:dyDescent="0.25">
      <c r="B248" s="18" t="s">
        <v>450</v>
      </c>
      <c r="C248" s="18" t="s">
        <v>416</v>
      </c>
      <c r="D248" s="19">
        <v>1135300</v>
      </c>
      <c r="E248" s="19">
        <v>168996.73</v>
      </c>
      <c r="F248" s="12">
        <f t="shared" si="4"/>
        <v>14.88564520391086</v>
      </c>
    </row>
    <row r="249" spans="2:6" x14ac:dyDescent="0.25">
      <c r="B249" s="16" t="s">
        <v>385</v>
      </c>
      <c r="C249" s="23" t="s">
        <v>463</v>
      </c>
      <c r="D249" s="17">
        <v>10079400</v>
      </c>
      <c r="E249" s="17">
        <v>1878718</v>
      </c>
      <c r="F249" s="12">
        <f t="shared" si="4"/>
        <v>18.639184872115404</v>
      </c>
    </row>
    <row r="250" spans="2:6" x14ac:dyDescent="0.25">
      <c r="B250" s="18" t="s">
        <v>451</v>
      </c>
      <c r="C250" s="18" t="s">
        <v>417</v>
      </c>
      <c r="D250" s="19">
        <v>10079400</v>
      </c>
      <c r="E250" s="19">
        <v>1878718</v>
      </c>
      <c r="F250" s="12">
        <f t="shared" si="4"/>
        <v>18.639184872115404</v>
      </c>
    </row>
    <row r="251" spans="2:6" ht="22.5" x14ac:dyDescent="0.25">
      <c r="B251" s="16" t="s">
        <v>392</v>
      </c>
      <c r="C251" s="23" t="s">
        <v>464</v>
      </c>
      <c r="D251" s="17">
        <v>72229800</v>
      </c>
      <c r="E251" s="17">
        <v>7995971</v>
      </c>
      <c r="F251" s="12">
        <f t="shared" si="4"/>
        <v>11.070182943881889</v>
      </c>
    </row>
    <row r="252" spans="2:6" ht="22.5" x14ac:dyDescent="0.25">
      <c r="B252" s="18" t="s">
        <v>452</v>
      </c>
      <c r="C252" s="18" t="s">
        <v>418</v>
      </c>
      <c r="D252" s="19">
        <v>65939800</v>
      </c>
      <c r="E252" s="19">
        <v>7995971</v>
      </c>
      <c r="F252" s="12">
        <f t="shared" si="4"/>
        <v>12.126168110913287</v>
      </c>
    </row>
    <row r="253" spans="2:6" x14ac:dyDescent="0.25">
      <c r="B253" s="18" t="s">
        <v>453</v>
      </c>
      <c r="C253" s="18" t="s">
        <v>419</v>
      </c>
      <c r="D253" s="19">
        <v>6290000</v>
      </c>
      <c r="E253" s="19">
        <v>0</v>
      </c>
      <c r="F253" s="12">
        <f t="shared" si="4"/>
        <v>0</v>
      </c>
    </row>
    <row r="254" spans="2:6" x14ac:dyDescent="0.25">
      <c r="B254" s="20" t="s">
        <v>310</v>
      </c>
      <c r="C254" s="20"/>
      <c r="D254" s="21">
        <v>851443016.42999995</v>
      </c>
      <c r="E254" s="21">
        <v>102516412.04000001</v>
      </c>
      <c r="F254" s="12">
        <f t="shared" si="4"/>
        <v>12.0403139213989</v>
      </c>
    </row>
    <row r="256" spans="2:6" x14ac:dyDescent="0.25">
      <c r="C256" s="14" t="s">
        <v>467</v>
      </c>
    </row>
    <row r="258" spans="2:6" x14ac:dyDescent="0.25">
      <c r="B258" s="7"/>
      <c r="C258" s="7" t="s">
        <v>468</v>
      </c>
      <c r="D258" s="24">
        <v>33681517.409999996</v>
      </c>
      <c r="E258" s="24">
        <v>4365661.1500000004</v>
      </c>
      <c r="F258" s="12">
        <v>0</v>
      </c>
    </row>
    <row r="259" spans="2:6" ht="30" x14ac:dyDescent="0.25">
      <c r="B259" s="7"/>
      <c r="C259" s="25" t="s">
        <v>469</v>
      </c>
      <c r="D259" s="24">
        <v>33681517.409999996</v>
      </c>
      <c r="E259" s="24">
        <v>4365661.45</v>
      </c>
      <c r="F259" s="12">
        <v>0</v>
      </c>
    </row>
    <row r="260" spans="2:6" x14ac:dyDescent="0.25">
      <c r="B260" s="7" t="s">
        <v>470</v>
      </c>
      <c r="C260" s="25" t="s">
        <v>471</v>
      </c>
      <c r="D260" s="7">
        <v>0</v>
      </c>
      <c r="E260" s="24">
        <v>0</v>
      </c>
      <c r="F260" s="12">
        <v>0</v>
      </c>
    </row>
    <row r="261" spans="2:6" ht="30" x14ac:dyDescent="0.25">
      <c r="B261" s="7" t="s">
        <v>472</v>
      </c>
      <c r="C261" s="25" t="s">
        <v>473</v>
      </c>
      <c r="D261" s="24">
        <v>0</v>
      </c>
      <c r="E261" s="7">
        <v>0</v>
      </c>
      <c r="F261" s="12">
        <v>0</v>
      </c>
    </row>
    <row r="262" spans="2:6" ht="30" x14ac:dyDescent="0.25">
      <c r="B262" s="7" t="s">
        <v>474</v>
      </c>
      <c r="C262" s="25" t="s">
        <v>475</v>
      </c>
      <c r="D262" s="24">
        <v>0</v>
      </c>
      <c r="E262" s="7">
        <v>0</v>
      </c>
      <c r="F262" s="12">
        <v>0</v>
      </c>
    </row>
    <row r="263" spans="2:6" ht="30" x14ac:dyDescent="0.25">
      <c r="B263" s="7" t="s">
        <v>476</v>
      </c>
      <c r="C263" s="25" t="s">
        <v>477</v>
      </c>
      <c r="D263" s="24">
        <v>0</v>
      </c>
      <c r="E263" s="24">
        <v>0</v>
      </c>
      <c r="F263" s="12">
        <v>0</v>
      </c>
    </row>
    <row r="264" spans="2:6" ht="30" x14ac:dyDescent="0.25">
      <c r="B264" s="7" t="s">
        <v>478</v>
      </c>
      <c r="C264" s="25" t="s">
        <v>479</v>
      </c>
      <c r="D264" s="24">
        <v>0</v>
      </c>
      <c r="E264" s="24">
        <v>0</v>
      </c>
      <c r="F264" s="12">
        <v>0</v>
      </c>
    </row>
    <row r="265" spans="2:6" ht="30" x14ac:dyDescent="0.25">
      <c r="B265" s="7" t="s">
        <v>480</v>
      </c>
      <c r="C265" s="25" t="s">
        <v>481</v>
      </c>
      <c r="D265" s="24">
        <v>0</v>
      </c>
      <c r="E265" s="7">
        <v>0</v>
      </c>
      <c r="F265" s="12">
        <v>0</v>
      </c>
    </row>
    <row r="266" spans="2:6" ht="30" x14ac:dyDescent="0.25">
      <c r="B266" s="7" t="s">
        <v>482</v>
      </c>
      <c r="C266" s="25" t="s">
        <v>483</v>
      </c>
      <c r="D266" s="24">
        <v>25000000</v>
      </c>
      <c r="E266" s="7">
        <v>0</v>
      </c>
      <c r="F266" s="12">
        <v>0</v>
      </c>
    </row>
    <row r="267" spans="2:6" ht="45" x14ac:dyDescent="0.25">
      <c r="B267" s="7" t="s">
        <v>484</v>
      </c>
      <c r="C267" s="25" t="s">
        <v>485</v>
      </c>
      <c r="D267" s="24">
        <v>25000000</v>
      </c>
      <c r="E267" s="7">
        <v>0</v>
      </c>
      <c r="F267" s="12">
        <v>0</v>
      </c>
    </row>
    <row r="268" spans="2:6" ht="45" x14ac:dyDescent="0.25">
      <c r="B268" s="7" t="s">
        <v>486</v>
      </c>
      <c r="C268" s="25" t="s">
        <v>487</v>
      </c>
      <c r="D268" s="24">
        <v>-25000000</v>
      </c>
      <c r="E268" s="7">
        <v>0</v>
      </c>
      <c r="F268" s="12">
        <v>0</v>
      </c>
    </row>
    <row r="269" spans="2:6" ht="45" x14ac:dyDescent="0.25">
      <c r="B269" s="7" t="s">
        <v>488</v>
      </c>
      <c r="C269" s="25" t="s">
        <v>489</v>
      </c>
      <c r="D269" s="24">
        <v>-25000000</v>
      </c>
      <c r="E269" s="7">
        <v>0</v>
      </c>
      <c r="F269" s="12">
        <v>0</v>
      </c>
    </row>
    <row r="270" spans="2:6" x14ac:dyDescent="0.25">
      <c r="B270" s="7" t="s">
        <v>490</v>
      </c>
      <c r="C270" s="25" t="s">
        <v>491</v>
      </c>
      <c r="D270" s="24">
        <v>33681517.409999996</v>
      </c>
      <c r="E270" s="24">
        <v>4365661.1500000004</v>
      </c>
      <c r="F270" s="12">
        <v>0</v>
      </c>
    </row>
    <row r="271" spans="2:6" x14ac:dyDescent="0.25">
      <c r="B271" s="7" t="s">
        <v>492</v>
      </c>
      <c r="C271" s="25" t="s">
        <v>493</v>
      </c>
      <c r="D271" s="24">
        <v>-841948782.41999996</v>
      </c>
      <c r="E271" s="24">
        <v>-99594352.909999996</v>
      </c>
      <c r="F271" s="12">
        <f t="shared" ref="F271:F279" si="5">E271/D271*100</f>
        <v>11.829027488315564</v>
      </c>
    </row>
    <row r="272" spans="2:6" x14ac:dyDescent="0.25">
      <c r="B272" s="7" t="s">
        <v>494</v>
      </c>
      <c r="C272" s="25" t="s">
        <v>495</v>
      </c>
      <c r="D272" s="24">
        <v>-841948782.41999996</v>
      </c>
      <c r="E272" s="24">
        <v>-99594352.909999996</v>
      </c>
      <c r="F272" s="12">
        <f t="shared" si="5"/>
        <v>11.829027488315564</v>
      </c>
    </row>
    <row r="273" spans="2:6" x14ac:dyDescent="0.25">
      <c r="B273" s="7" t="s">
        <v>496</v>
      </c>
      <c r="C273" s="25" t="s">
        <v>497</v>
      </c>
      <c r="D273" s="24">
        <v>-841948782.41999996</v>
      </c>
      <c r="E273" s="24">
        <v>-99594352.909999996</v>
      </c>
      <c r="F273" s="12">
        <f t="shared" si="5"/>
        <v>11.829027488315564</v>
      </c>
    </row>
    <row r="274" spans="2:6" ht="30" x14ac:dyDescent="0.25">
      <c r="B274" s="7" t="s">
        <v>498</v>
      </c>
      <c r="C274" s="25" t="s">
        <v>499</v>
      </c>
      <c r="D274" s="24">
        <v>-841948782.41999996</v>
      </c>
      <c r="E274" s="24">
        <v>-99594352.909999996</v>
      </c>
      <c r="F274" s="12">
        <f t="shared" si="5"/>
        <v>11.829027488315564</v>
      </c>
    </row>
    <row r="275" spans="2:6" ht="30" x14ac:dyDescent="0.25">
      <c r="B275" s="7" t="s">
        <v>500</v>
      </c>
      <c r="C275" s="25" t="s">
        <v>501</v>
      </c>
      <c r="D275" s="24">
        <v>0</v>
      </c>
      <c r="E275" s="24">
        <v>0</v>
      </c>
      <c r="F275" s="12">
        <v>0</v>
      </c>
    </row>
    <row r="276" spans="2:6" x14ac:dyDescent="0.25">
      <c r="B276" s="7" t="s">
        <v>502</v>
      </c>
      <c r="C276" s="25" t="s">
        <v>503</v>
      </c>
      <c r="D276" s="24">
        <v>875630299.83000004</v>
      </c>
      <c r="E276" s="24">
        <v>103960014.06</v>
      </c>
      <c r="F276" s="12">
        <f t="shared" si="5"/>
        <v>11.872592129370513</v>
      </c>
    </row>
    <row r="277" spans="2:6" x14ac:dyDescent="0.25">
      <c r="B277" s="7" t="s">
        <v>504</v>
      </c>
      <c r="C277" s="25" t="s">
        <v>505</v>
      </c>
      <c r="D277" s="24">
        <v>875630299.83000004</v>
      </c>
      <c r="E277" s="24">
        <v>103960014.06</v>
      </c>
      <c r="F277" s="12">
        <f t="shared" si="5"/>
        <v>11.872592129370513</v>
      </c>
    </row>
    <row r="278" spans="2:6" x14ac:dyDescent="0.25">
      <c r="B278" s="7" t="s">
        <v>506</v>
      </c>
      <c r="C278" s="25" t="s">
        <v>507</v>
      </c>
      <c r="D278" s="24">
        <v>875630299.83000004</v>
      </c>
      <c r="E278" s="24">
        <v>103960014.06</v>
      </c>
      <c r="F278" s="12">
        <f t="shared" si="5"/>
        <v>11.872592129370513</v>
      </c>
    </row>
    <row r="279" spans="2:6" ht="30" x14ac:dyDescent="0.25">
      <c r="B279" s="7" t="s">
        <v>508</v>
      </c>
      <c r="C279" s="25" t="s">
        <v>509</v>
      </c>
      <c r="D279" s="24">
        <v>875630299.83000004</v>
      </c>
      <c r="E279" s="24">
        <v>103960014.06</v>
      </c>
      <c r="F279" s="12">
        <f t="shared" si="5"/>
        <v>11.872592129370513</v>
      </c>
    </row>
    <row r="280" spans="2:6" ht="30" x14ac:dyDescent="0.25">
      <c r="B280" s="7" t="s">
        <v>510</v>
      </c>
      <c r="C280" s="25" t="s">
        <v>511</v>
      </c>
      <c r="D280" s="7">
        <v>0</v>
      </c>
      <c r="E280" s="24">
        <v>0</v>
      </c>
      <c r="F280" s="12">
        <v>0</v>
      </c>
    </row>
  </sheetData>
  <mergeCells count="1">
    <mergeCell ref="B3:F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2024-03-21T04:53:15Z</dcterms:modified>
</cp:coreProperties>
</file>