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C14" i="1"/>
  <c r="E13"/>
  <c r="D13"/>
  <c r="C13"/>
  <c r="E16"/>
  <c r="D16"/>
  <c r="C16"/>
  <c r="E15"/>
  <c r="D15"/>
  <c r="C15"/>
  <c r="E18"/>
  <c r="D18"/>
  <c r="C18"/>
  <c r="E19"/>
  <c r="D19"/>
  <c r="C19"/>
  <c r="E17"/>
  <c r="D17"/>
  <c r="C17"/>
  <c r="E14"/>
  <c r="E20"/>
  <c r="D14"/>
  <c r="C20"/>
  <c r="D20"/>
</calcChain>
</file>

<file path=xl/sharedStrings.xml><?xml version="1.0" encoding="utf-8"?>
<sst xmlns="http://schemas.openxmlformats.org/spreadsheetml/2006/main" count="38" uniqueCount="22">
  <si>
    <t>№ п/п</t>
  </si>
  <si>
    <t>Наименование получателей и                                 бюджетных средств</t>
  </si>
  <si>
    <t>ВСЕГО</t>
  </si>
  <si>
    <t xml:space="preserve"> </t>
  </si>
  <si>
    <t xml:space="preserve">Сумма </t>
  </si>
  <si>
    <t>тыс. рублей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</si>
  <si>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</si>
  <si>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>Приложение 6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</si>
  <si>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значения)</t>
  </si>
  <si>
    <t>Субвенции бюджетам сельских поселений на выполнение передаваемых полномочий субъектов Российской Федерации ( по созданию и обеспечению деятельности административных комиссий)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</si>
  <si>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</si>
  <si>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       2023 год </t>
  </si>
  <si>
    <t xml:space="preserve">             2024 год</t>
  </si>
  <si>
    <t xml:space="preserve">           2025 год</t>
  </si>
  <si>
    <t>Прочие межбюджетные трансферты, передаваемые бюджетам сельских поселений (на сохранение и реставрацию памятников ВОВ)</t>
  </si>
  <si>
    <t>Распределение субсидий, субвенций и иных межбюджетных трансфертов, выделенных бюджету Удачинского сельсовета Большеулуйского района из бюджетов других уровней на реализацию законов и нормативно-правовых актов на 2023 год и плановый период 2024 - 2025 годов</t>
  </si>
  <si>
    <t xml:space="preserve">к  решению Удачинского сельского Совета депутатов </t>
  </si>
  <si>
    <t>от 27.12.2022 № 15-74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</si>
  <si>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</si>
  <si>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Прочие субсидии бюджетам сельских поселений (на подготовку описаний местоположения границ населенных пунктов и территориальных зон по Красноярскому краю)</t>
  </si>
  <si>
    <t xml:space="preserve">к решению Удачинского сельского Совета депутатов </t>
  </si>
  <si>
    <t>от 17.10.2023 № 19-97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</si>
</sst>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#,##0.00;\-#,##0.00;#,##0.00"/>
    <numFmt numFmtId="165" formatCode="0_ ;\-0\ "/>
    <numFmt numFmtId="166" formatCode="#,##0.00_ ;\-#,##0.00\ "/>
    <numFmt numFmtId="167" formatCode="#,##0.0_ ;\-#,##0.0\ "/>
    <numFmt numFmtId="168" formatCode="0.0_ ;\-0.0\ "/>
  </numFmts>
  <fonts count="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7" fontId="2" fillId="0" borderId="1" xfId="2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4" fillId="0" borderId="0" xfId="0" applyFont="1" applyFill="1"/>
    <xf numFmtId="0" fontId="4" fillId="0" borderId="0" xfId="0" applyFont="1"/>
    <xf numFmtId="0" fontId="4" fillId="0" borderId="0" xfId="0" applyFont="1" applyFill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8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6" fillId="0" borderId="0" xfId="1" applyNumberFormat="1" applyFont="1" applyFill="1" applyAlignment="1" applyProtection="1">
      <alignment horizontal="right" vertical="top"/>
      <protection locked="0"/>
    </xf>
    <xf numFmtId="164" fontId="5" fillId="0" borderId="0" xfId="1" applyNumberFormat="1" applyFont="1" applyFill="1" applyAlignment="1" applyProtection="1">
      <alignment horizontal="right" vertical="top"/>
      <protection locked="0"/>
    </xf>
    <xf numFmtId="0" fontId="4" fillId="0" borderId="0" xfId="0" applyFont="1" applyFill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5"/>
  <sheetViews>
    <sheetView tabSelected="1" topLeftCell="A19" workbookViewId="0">
      <selection activeCell="F20" sqref="F20"/>
    </sheetView>
  </sheetViews>
  <sheetFormatPr defaultRowHeight="15"/>
  <cols>
    <col min="1" max="1" width="15" customWidth="1"/>
    <col min="2" max="2" width="46" customWidth="1"/>
    <col min="3" max="3" width="15.5703125" customWidth="1"/>
    <col min="4" max="5" width="18" customWidth="1"/>
  </cols>
  <sheetData>
    <row r="1" spans="1:11">
      <c r="B1" s="8"/>
      <c r="C1" s="9"/>
      <c r="D1" s="21" t="s">
        <v>7</v>
      </c>
      <c r="E1" s="22"/>
    </row>
    <row r="2" spans="1:11">
      <c r="B2" s="23" t="s">
        <v>20</v>
      </c>
      <c r="C2" s="23"/>
      <c r="D2" s="23"/>
      <c r="E2" s="23"/>
    </row>
    <row r="3" spans="1:11">
      <c r="B3" s="10"/>
      <c r="C3" s="23" t="s">
        <v>21</v>
      </c>
      <c r="D3" s="23"/>
      <c r="E3" s="23"/>
    </row>
    <row r="5" spans="1:11" s="1" customFormat="1" ht="15.75">
      <c r="B5" s="8"/>
      <c r="C5" s="9"/>
      <c r="D5" s="21" t="s">
        <v>7</v>
      </c>
      <c r="E5" s="22"/>
    </row>
    <row r="6" spans="1:11" s="1" customFormat="1" ht="15.75">
      <c r="B6" s="23" t="s">
        <v>16</v>
      </c>
      <c r="C6" s="23"/>
      <c r="D6" s="23"/>
      <c r="E6" s="23"/>
    </row>
    <row r="7" spans="1:11" s="1" customFormat="1" ht="15.75">
      <c r="B7" s="10"/>
      <c r="C7" s="23" t="s">
        <v>17</v>
      </c>
      <c r="D7" s="23"/>
      <c r="E7" s="23"/>
    </row>
    <row r="8" spans="1:11" s="1" customFormat="1" ht="61.5" customHeight="1">
      <c r="A8" s="26" t="s">
        <v>15</v>
      </c>
      <c r="B8" s="26"/>
      <c r="C8" s="26"/>
      <c r="D8" s="26"/>
      <c r="E8" s="26"/>
    </row>
    <row r="9" spans="1:11" s="1" customFormat="1" ht="18.75" customHeight="1">
      <c r="A9" s="25" t="s">
        <v>5</v>
      </c>
      <c r="B9" s="25"/>
      <c r="C9" s="25"/>
      <c r="D9" s="25"/>
      <c r="E9" s="25"/>
      <c r="J9" s="1" t="s">
        <v>3</v>
      </c>
    </row>
    <row r="10" spans="1:11" s="1" customFormat="1" ht="18.75" customHeight="1">
      <c r="A10" s="27" t="s">
        <v>0</v>
      </c>
      <c r="B10" s="16" t="s">
        <v>1</v>
      </c>
      <c r="C10" s="18" t="s">
        <v>4</v>
      </c>
      <c r="D10" s="19"/>
      <c r="E10" s="20"/>
    </row>
    <row r="11" spans="1:11" ht="15.75">
      <c r="A11" s="28"/>
      <c r="B11" s="17"/>
      <c r="C11" s="12" t="s">
        <v>11</v>
      </c>
      <c r="D11" s="12" t="s">
        <v>12</v>
      </c>
      <c r="E11" s="12" t="s">
        <v>13</v>
      </c>
      <c r="I11" t="s">
        <v>3</v>
      </c>
    </row>
    <row r="12" spans="1:11" ht="15.75">
      <c r="A12" s="11"/>
      <c r="B12" s="2">
        <v>1</v>
      </c>
      <c r="C12" s="3">
        <v>2</v>
      </c>
      <c r="D12" s="3">
        <v>3</v>
      </c>
      <c r="E12" s="3">
        <v>4</v>
      </c>
    </row>
    <row r="13" spans="1:11" ht="78.75">
      <c r="A13" s="2">
        <v>1</v>
      </c>
      <c r="B13" s="14" t="s">
        <v>19</v>
      </c>
      <c r="C13" s="15">
        <f>141.2</f>
        <v>141.19999999999999</v>
      </c>
      <c r="D13" s="3">
        <f>0</f>
        <v>0</v>
      </c>
      <c r="E13" s="3">
        <f>0</f>
        <v>0</v>
      </c>
    </row>
    <row r="14" spans="1:11" ht="87" customHeight="1">
      <c r="A14" s="2">
        <v>2</v>
      </c>
      <c r="B14" s="7" t="s">
        <v>9</v>
      </c>
      <c r="C14" s="6">
        <f>1+0.1</f>
        <v>1.1000000000000001</v>
      </c>
      <c r="D14" s="5">
        <f>1</f>
        <v>1</v>
      </c>
      <c r="E14" s="5">
        <f>1</f>
        <v>1</v>
      </c>
      <c r="J14" t="s">
        <v>3</v>
      </c>
      <c r="K14" t="s">
        <v>3</v>
      </c>
    </row>
    <row r="15" spans="1:11" ht="94.5">
      <c r="A15" s="2">
        <v>3</v>
      </c>
      <c r="B15" s="7" t="s">
        <v>10</v>
      </c>
      <c r="C15" s="6">
        <f>70.3</f>
        <v>70.3</v>
      </c>
      <c r="D15" s="5">
        <f>73.4</f>
        <v>73.400000000000006</v>
      </c>
      <c r="E15" s="5">
        <f>76.1</f>
        <v>76.099999999999994</v>
      </c>
    </row>
    <row r="16" spans="1:11" ht="68.25" customHeight="1">
      <c r="A16" s="2">
        <v>4</v>
      </c>
      <c r="B16" s="7" t="s">
        <v>18</v>
      </c>
      <c r="C16" s="6">
        <f>31.3</f>
        <v>31.3</v>
      </c>
      <c r="D16" s="5">
        <f>0</f>
        <v>0</v>
      </c>
      <c r="E16" s="5">
        <f>0</f>
        <v>0</v>
      </c>
    </row>
    <row r="17" spans="1:13" ht="94.5">
      <c r="A17" s="2">
        <v>5</v>
      </c>
      <c r="B17" s="7" t="s">
        <v>6</v>
      </c>
      <c r="C17" s="6">
        <f>60</f>
        <v>60</v>
      </c>
      <c r="D17" s="5">
        <f>60</f>
        <v>60</v>
      </c>
      <c r="E17" s="5">
        <f>60</f>
        <v>60</v>
      </c>
      <c r="H17" t="s">
        <v>3</v>
      </c>
      <c r="J17" t="s">
        <v>3</v>
      </c>
      <c r="L17" t="s">
        <v>3</v>
      </c>
    </row>
    <row r="18" spans="1:13" ht="63.75" customHeight="1">
      <c r="A18" s="2">
        <v>6</v>
      </c>
      <c r="B18" s="7" t="s">
        <v>14</v>
      </c>
      <c r="C18" s="6">
        <f>385</f>
        <v>385</v>
      </c>
      <c r="D18" s="5">
        <f>0</f>
        <v>0</v>
      </c>
      <c r="E18" s="5">
        <f>0</f>
        <v>0</v>
      </c>
      <c r="J18" t="s">
        <v>3</v>
      </c>
    </row>
    <row r="19" spans="1:13" ht="81.75" customHeight="1">
      <c r="A19" s="2">
        <v>7</v>
      </c>
      <c r="B19" s="7" t="s">
        <v>8</v>
      </c>
      <c r="C19" s="13">
        <f>146.4</f>
        <v>146.4</v>
      </c>
      <c r="D19" s="13">
        <f>146.4</f>
        <v>146.4</v>
      </c>
      <c r="E19" s="13">
        <f>146.4</f>
        <v>146.4</v>
      </c>
      <c r="I19" t="s">
        <v>3</v>
      </c>
      <c r="J19" t="s">
        <v>3</v>
      </c>
      <c r="K19" t="s">
        <v>3</v>
      </c>
      <c r="L19" t="s">
        <v>3</v>
      </c>
      <c r="M19" t="s">
        <v>3</v>
      </c>
    </row>
    <row r="20" spans="1:13" ht="15.75">
      <c r="A20" s="24" t="s">
        <v>2</v>
      </c>
      <c r="B20" s="24"/>
      <c r="C20" s="4">
        <f>SUM(C13:C19)</f>
        <v>835.3</v>
      </c>
      <c r="D20" s="4">
        <f>SUM(D13:D19)</f>
        <v>280.8</v>
      </c>
      <c r="E20" s="4">
        <f>SUM(E13:E19)</f>
        <v>283.5</v>
      </c>
    </row>
    <row r="21" spans="1:13" ht="24" customHeight="1">
      <c r="I21" t="s">
        <v>3</v>
      </c>
    </row>
    <row r="22" spans="1:13">
      <c r="K22" t="s">
        <v>3</v>
      </c>
    </row>
    <row r="35" spans="3:3">
      <c r="C35" t="s">
        <v>3</v>
      </c>
    </row>
  </sheetData>
  <mergeCells count="12">
    <mergeCell ref="C7:E7"/>
    <mergeCell ref="A10:A11"/>
    <mergeCell ref="B10:B11"/>
    <mergeCell ref="C10:E10"/>
    <mergeCell ref="D1:E1"/>
    <mergeCell ref="B2:E2"/>
    <mergeCell ref="C3:E3"/>
    <mergeCell ref="A20:B20"/>
    <mergeCell ref="A9:E9"/>
    <mergeCell ref="D5:E5"/>
    <mergeCell ref="B6:E6"/>
    <mergeCell ref="A8:E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5" sqref="B5:F12"/>
    </sheetView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2023-10-17T02:03:43Z</dcterms:modified>
</cp:coreProperties>
</file>