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65" windowWidth="14805" windowHeight="7950"/>
  </bookViews>
  <sheets>
    <sheet name="Лист1" sheetId="1" r:id="rId1"/>
    <sheet name="Лист2" sheetId="2" r:id="rId2"/>
    <sheet name="Лист3" sheetId="3" r:id="rId3"/>
  </sheets>
  <calcPr calcId="145621"/>
</workbook>
</file>

<file path=xl/calcChain.xml><?xml version="1.0" encoding="utf-8"?>
<calcChain xmlns="http://schemas.openxmlformats.org/spreadsheetml/2006/main">
  <c r="F269" i="1" l="1"/>
  <c r="F268" i="1"/>
  <c r="F267" i="1"/>
  <c r="F266" i="1"/>
  <c r="F264" i="1"/>
  <c r="F263" i="1"/>
  <c r="F262" i="1"/>
  <c r="F261" i="1"/>
  <c r="F200" i="1" l="1"/>
  <c r="F197" i="1"/>
  <c r="F198" i="1"/>
  <c r="F199"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196" i="1"/>
  <c r="F8" i="1"/>
  <c r="F9" i="1"/>
  <c r="F10" i="1"/>
  <c r="F11" i="1"/>
  <c r="F12" i="1"/>
  <c r="F13" i="1"/>
  <c r="F14" i="1"/>
  <c r="F15" i="1"/>
  <c r="F16" i="1"/>
  <c r="F17" i="1"/>
  <c r="F18" i="1"/>
  <c r="F19" i="1"/>
  <c r="F20" i="1"/>
  <c r="F21" i="1"/>
  <c r="F23" i="1"/>
  <c r="F24" i="1"/>
  <c r="F25" i="1"/>
  <c r="F26" i="1"/>
  <c r="F27" i="1"/>
  <c r="F28" i="1"/>
  <c r="F29" i="1"/>
  <c r="F32" i="1"/>
  <c r="F33" i="1"/>
  <c r="F34" i="1"/>
  <c r="F35" i="1"/>
  <c r="F36" i="1"/>
  <c r="F38" i="1"/>
  <c r="F39" i="1"/>
  <c r="F40" i="1"/>
  <c r="F41" i="1"/>
  <c r="F42" i="1"/>
  <c r="F43" i="1"/>
  <c r="F44" i="1"/>
  <c r="F45" i="1"/>
  <c r="F46" i="1"/>
  <c r="F47" i="1"/>
  <c r="F48" i="1"/>
  <c r="F49" i="1"/>
  <c r="F50" i="1"/>
  <c r="F51" i="1"/>
  <c r="F52" i="1"/>
  <c r="F53" i="1"/>
  <c r="F55" i="1"/>
  <c r="F56" i="1"/>
  <c r="F57" i="1"/>
  <c r="F58"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8"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91" i="1"/>
  <c r="F7" i="1"/>
</calcChain>
</file>

<file path=xl/sharedStrings.xml><?xml version="1.0" encoding="utf-8"?>
<sst xmlns="http://schemas.openxmlformats.org/spreadsheetml/2006/main" count="523" uniqueCount="514">
  <si>
    <t>КВД</t>
  </si>
  <si>
    <t>Наименование КВД</t>
  </si>
  <si>
    <t>Бюджетные назначения 2025 год</t>
  </si>
  <si>
    <t>Зачислено</t>
  </si>
  <si>
    <t>10000000000000000</t>
  </si>
  <si>
    <t>НАЛОГОВЫЕ И НЕНАЛОГОВЫЕ ДОХОДЫ</t>
  </si>
  <si>
    <t>10100000000000000</t>
  </si>
  <si>
    <t>НАЛОГИ НА ПРИБЫЛЬ, ДОХОДЫ</t>
  </si>
  <si>
    <t>10101000000000110</t>
  </si>
  <si>
    <t>Налог на прибыль организаций</t>
  </si>
  <si>
    <t>10101010000000110</t>
  </si>
  <si>
    <t>Налог на прибыль организаций, зачисляемый в бюджеты бюджетной системы Российской Федерации по соответствующим ставкам</t>
  </si>
  <si>
    <t>10101012020000110</t>
  </si>
  <si>
    <t>Налог на прибыль организаций (за исключением консолидированных групп налогоплательщиков), зачисляемый в бюджеты субъектов Российской Федерации</t>
  </si>
  <si>
    <t>10101012021000110</t>
  </si>
  <si>
    <t>Налог на прибыль организаций (за исключением консолидированных групп налогоплательщиков),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</si>
  <si>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10101120010000110</t>
  </si>
  <si>
    <t>Доходы от налога на прибыль организаций, уплаченного налогоплательщиками, которые до 1 января 2023 года являлись участниками консолидированной группы налогоплательщиков, подлежащие зачислению в бюджеты субъектов Российской Федерации по нормативу, установленному Бюджетным кодексом Российской Федерации, распределяемые уполномоченным органом Федерального казначейства между бюджетами субъектов Российской Федерации по нормативам, установленным федеральным законом о федеральном бюджете</t>
  </si>
  <si>
    <t>10101120011000110</t>
  </si>
  <si>
    <t>10101130010000110</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</si>
  <si>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 в соответствии с нормативом, установленным абзацем вторым пункта 2 статьи 56 Бюджетного кодекса Российской Федерации, распределяемый уполномоченным органом Федерального казначейства между бюджетами субъектов Российской Федерации и местными бюджетами</t>
  </si>
  <si>
    <t>10101130011000110</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</si>
  <si>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 в соответствии с нормативом, установленным абзацем вторым пункта 2 статьи 56 Бюджетного кодекса Российской Федерации, распределяемый уполномоченным органом Федерального казначейства между бюджетами субъектов Российской Федерации и местными бюджетами (сумма платежа (перерасчеты, недоимка и задолженность по соответствующему платежу, в том числе по отмененному)</t>
  </si>
  <si>
    <t>10102000010000110</t>
  </si>
  <si>
    <t>Налог на доходы физических лиц</t>
  </si>
  <si>
    <t>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</si>
  <si>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</si>
  <si>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10102010011000110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</si>
  <si>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</si>
  <si>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</si>
  <si>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</si>
  <si>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</si>
  <si>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</si>
  <si>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10102030013000110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</si>
  <si>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</si>
  <si>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</si>
  <si>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</si>
  <si>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10102040011000110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</si>
  <si>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</si>
  <si>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10102080010000110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</si>
  <si>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t>
  </si>
  <si>
    <t>10102080011000110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</si>
  <si>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(сумма платежа (перерасчеты, недоимка и задолженность по соответствующему платежу, в том числе по отмененному)</t>
  </si>
  <si>
    <t>10102100010000110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</si>
  <si>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за исключением уплачиваемого в связи с переходом на особый порядок уплаты на основании подачи в налоговый орган соответствующего уведомления (в части суммы налога, превышающей 650 000 рублей)</t>
  </si>
  <si>
    <t>10102130010000110</t>
  </si>
  <si>
    <t>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t>
  </si>
  <si>
    <t>10102130011000110</t>
  </si>
  <si>
    <t>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t>
  </si>
  <si>
    <t>10102210010000110</t>
  </si>
  <si>
    <t>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t>
  </si>
  <si>
    <t>10102210011000110</t>
  </si>
  <si>
    <t>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 (сумма платежа (перерасчеты, недоимка и задолженность по соответствующему платежу, в том числе по отмененному)</t>
  </si>
  <si>
    <t>10500000000000000</t>
  </si>
  <si>
    <t>НАЛОГИ НА СОВОКУПНЫЙ ДОХОД</t>
  </si>
  <si>
    <t>10501000000000110</t>
  </si>
  <si>
    <t>Налог, взимаемый в связи с применением упрощенной системы налогообложения</t>
  </si>
  <si>
    <t>10501010010000110</t>
  </si>
  <si>
    <t>Налог, взимаемый с налогоплательщиков, выбравших в качестве объекта налогообложения доходы</t>
  </si>
  <si>
    <t>10501011010000110</t>
  </si>
  <si>
    <t>10501011011000110</t>
  </si>
  <si>
    <t>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</si>
  <si>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10501011013000110</t>
  </si>
  <si>
    <t>Налог, взимаемый с налогоплательщиков, выбравших в качестве объекта налогообложения доходы (суммы денежных взысканий (штрафов) по соответствующему платежу согласно законодательству Российской Федерации)</t>
  </si>
  <si>
    <t>10501020010000110</t>
  </si>
  <si>
    <t>Налог, взимаемый с налогоплательщиков, выбравших в качестве объекта налогообложения доходы, уменьшенные на величину расходов</t>
  </si>
  <si>
    <t>10501021010000110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</si>
  <si>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</si>
  <si>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10501021011000110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</si>
  <si>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</si>
  <si>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10502000020000110</t>
  </si>
  <si>
    <t>Единый налог на вмененный доход для отдельных видов деятельности</t>
  </si>
  <si>
    <t>10502010020000110</t>
  </si>
  <si>
    <t>10502010021000110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</si>
  <si>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</si>
  <si>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10503000010000110</t>
  </si>
  <si>
    <t>Единый сельскохозяйственный налог</t>
  </si>
  <si>
    <t>10503010010000110</t>
  </si>
  <si>
    <t>10503010011000110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</si>
  <si>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</si>
  <si>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10504000020000110</t>
  </si>
  <si>
    <t>Налог, взимаемый в связи с применением патентной системы налогообложения</t>
  </si>
  <si>
    <t>10504020020000110</t>
  </si>
  <si>
    <t>Налог, взимаемый в связи с применением патентной системы налогообложения, зачисляемый в бюджеты муниципальных районов</t>
  </si>
  <si>
    <t>10504020021000110</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</si>
  <si>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</si>
  <si>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10800000000000000</t>
  </si>
  <si>
    <t>ГОСУДАРСТВЕННАЯ ПОШЛИНА</t>
  </si>
  <si>
    <t>10803000010000110</t>
  </si>
  <si>
    <t>Государственная пошлина по делам, рассматриваемым в судах общей юрисдикции, мировыми судьями</t>
  </si>
  <si>
    <t>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</si>
  <si>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</si>
  <si>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10803010011050110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</si>
  <si>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при обращении в суды)</t>
  </si>
  <si>
    <t>10803010011060110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</si>
  <si>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Федерации)(государственная пошлина, уплачиваемая на основании судебных актов по результатам рассмотрения дел по существу)</t>
  </si>
  <si>
    <t>11100000000000000</t>
  </si>
  <si>
    <t>ДОХОДЫ ОТ ИСПОЛЬЗОВАНИЯ ИМУЩЕСТВА, НАХОДЯЩЕГОСЯ В ГОСУДАРСТВЕННОЙ И МУНИЦИПАЛЬНОЙ СОБСТВЕННОСТИ</t>
  </si>
  <si>
    <t>11105000000000120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</si>
  <si>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</si>
  <si>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11105010000000120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</si>
  <si>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</si>
  <si>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11105013050000120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</si>
  <si>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</si>
  <si>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11105013051000120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</si>
  <si>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 сумма платежа (перерасчеты, недоимка и задолженность по соответствующему платежу, в том числе по отмененному)</t>
  </si>
  <si>
    <t>11105020000000120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</si>
  <si>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</si>
  <si>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11105025050000120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</si>
  <si>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</si>
  <si>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11105025051000120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</si>
  <si>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 сумма платежа (перерасчеты, недоимка и задолженность по соответствующему платежу, в том числе по отмененному)</t>
  </si>
  <si>
    <t>11105070000000120</t>
  </si>
  <si>
    <t>Доходы от сдачи в аренду имущества, составляющего государственную (муниципальную) казну (за исключением земельных участков)</t>
  </si>
  <si>
    <t>11105075050000120</t>
  </si>
  <si>
    <t>Доходы от сдачи в аренду имущества, составляющего казну муниципальных районов (за исключением земельных участков)</t>
  </si>
  <si>
    <t>11105075051000120</t>
  </si>
  <si>
    <t>Доходы от сдачи в аренду имущества, составляющего казну муниципальных районов (за исключением земельных участков) (сумма платежа (перерасчеты, недоимка и задолженность по соответствующему платежу, в том числе по отмененному))</t>
  </si>
  <si>
    <t>11105300000000120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</si>
  <si>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</si>
  <si>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11105310000000120</t>
  </si>
  <si>
    <t>Плата по соглашениям об установлении сервитута в отношении земельных участков, государственная собственность на которые не разграничена</t>
  </si>
  <si>
    <t>11105313050000120</t>
  </si>
  <si>
    <t>Плата по соглашениям об установлении сервитута, заключенным органами местного самоуправления муниципальных районов, органами местного самоуправления сельских поселений,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</si>
  <si>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11105320000000120</t>
  </si>
  <si>
    <t>Плата по соглашениям об установлении сервитута в отношении земельных участков после разграничения государственной собственности на землю</t>
  </si>
  <si>
    <t>11105325050000120</t>
  </si>
  <si>
    <t>Плата по соглашениям об установлении сервитута, заключенным органами местного самоуправления муниципальных районов,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муниципальных районов</t>
  </si>
  <si>
    <t>11109000000000120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</si>
  <si>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</si>
  <si>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11109040000000120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</si>
  <si>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</si>
  <si>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11109045050000120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</si>
  <si>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</si>
  <si>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11200000000000000</t>
  </si>
  <si>
    <t>ПЛАТЕЖИ ПРИ ПОЛЬЗОВАНИИ ПРИРОДНЫМИ РЕСУРСАМИ</t>
  </si>
  <si>
    <t>11201000010000120</t>
  </si>
  <si>
    <t>Плата за негативное воздействие на окружающую среду</t>
  </si>
  <si>
    <t>11201010010000120</t>
  </si>
  <si>
    <t>Плата за выбросы загрязняющих веществ в атмосферный воздух стационарными объектами</t>
  </si>
  <si>
    <t>11201010016000120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</si>
  <si>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</si>
  <si>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11201040010000120</t>
  </si>
  <si>
    <t>Плата за размещение отходов производства и потребления</t>
  </si>
  <si>
    <t>11201041010000120</t>
  </si>
  <si>
    <t>Плата за размещение отходов производства</t>
  </si>
  <si>
    <t>11201041016000120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</si>
  <si>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</si>
  <si>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11201042010000120</t>
  </si>
  <si>
    <t>Плата за размещение твердых коммунальных отходов</t>
  </si>
  <si>
    <t>11201042016000120</t>
  </si>
  <si>
    <t>Плата за размещение твердых коммунальных отходов (федеральные государственные органы, Банк России, органы управления государственными внебюджетными фондами Российской Федерации)</t>
  </si>
  <si>
    <t>11300000000000000</t>
  </si>
  <si>
    <t>ДОХОДЫ ОТ ОКАЗАНИЯ ПЛАТНЫХ УСЛУГ И КОМПЕНСАЦИИ ЗАТРАТ ГОСУДАРСТВА</t>
  </si>
  <si>
    <t>11301000000000130</t>
  </si>
  <si>
    <t>Доходы от оказания платных услуг (работ)</t>
  </si>
  <si>
    <t>11301990000000130</t>
  </si>
  <si>
    <t>Прочие доходы от оказания платных услуг (работ)</t>
  </si>
  <si>
    <t>11301995050000130</t>
  </si>
  <si>
    <t>Прочие доходы от оказания платных услуг (работ) получателями средств бюджетов муниципальных районов</t>
  </si>
  <si>
    <t>11302000000000130</t>
  </si>
  <si>
    <t>Доходы от компенсации затрат государства</t>
  </si>
  <si>
    <t>11302990000000130</t>
  </si>
  <si>
    <t>Прочие доходы от компенсации затрат государства</t>
  </si>
  <si>
    <t>11302995050000130</t>
  </si>
  <si>
    <t>Прочие доходы от компенсации затрат бюджетов муниципальных районов</t>
  </si>
  <si>
    <t>11400000000000000</t>
  </si>
  <si>
    <t>ДОХОДЫ ОТ ПРОДАЖИ МАТЕРИАЛЬНЫХ И НЕМАТЕРИАЛЬНЫХ АКТИВОВ</t>
  </si>
  <si>
    <t>11406000000000430</t>
  </si>
  <si>
    <t>Доходы от продажи земельных участков, находящихся в государственной и муниципальной собственности</t>
  </si>
  <si>
    <t>11406010000000430</t>
  </si>
  <si>
    <t>Доходы от продажи земельных участков, государственная собственность на которые не разграничена</t>
  </si>
  <si>
    <t>11406013050000430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</si>
  <si>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</si>
  <si>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11406013051000430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</si>
  <si>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(сумма платежа (перерасчеты, недоимка и задолженность по соответствующему платежу, в том числе по отмененному)</t>
  </si>
  <si>
    <t>11600000000000000</t>
  </si>
  <si>
    <t>ШТРАФЫ, САНКЦИИ, ВОЗМЕЩЕНИЕ УЩЕРБА</t>
  </si>
  <si>
    <t>11601000010000140</t>
  </si>
  <si>
    <t>Денежные взыскания (штрафы) за нарушение обязательных требований государственных стандартов, правил обязательной сертификации, нарушение требований нормативных документов по обеспечению единства измерений</t>
  </si>
  <si>
    <t>11601053010000140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</si>
  <si>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</si>
  <si>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11601063010000140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</si>
  <si>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</si>
  <si>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11601073010000140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</si>
  <si>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</si>
  <si>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11601083010000140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</si>
  <si>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t>
  </si>
  <si>
    <t>11601143010000140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</si>
  <si>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</si>
  <si>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11601153010000140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</si>
  <si>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</si>
  <si>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11601154010000140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</si>
  <si>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выявленные должностными лицами органов муниципального контроля</t>
  </si>
  <si>
    <t>11601173010000140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</si>
  <si>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</si>
  <si>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11601183010000140</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</si>
  <si>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мировыми судьями, комиссиями по делам несовершеннолетних и защите их прав</t>
  </si>
  <si>
    <t>11601193010000140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</si>
  <si>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</si>
  <si>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11601203010000140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</si>
  <si>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судьями федеральных судов, должностными лицами федеральных государственных органов, учреждений, Центрального банка Российской Федерации</t>
  </si>
  <si>
    <t>11610000050000140</t>
  </si>
  <si>
    <t>Платежи в целях возмещения причиненного ущерба (убытков)</t>
  </si>
  <si>
    <t>11610032050000140</t>
  </si>
  <si>
    <t>Прочее возмещение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</si>
  <si>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11611000010000140</t>
  </si>
  <si>
    <t>Денежные взыскания (штрафы) за нарушение законодательства Российской Федерации об использовании атомной энергии</t>
  </si>
  <si>
    <t>11611050010000140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</si>
  <si>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подлежащие зачислению в бюджет муниципального образования</t>
  </si>
  <si>
    <t>20000000000000000</t>
  </si>
  <si>
    <t>БЕЗВОЗМЕЗДНЫЕ ПОСТУПЛЕНИЯ</t>
  </si>
  <si>
    <t>20200000000000000</t>
  </si>
  <si>
    <t>БЕЗВОЗМЕЗДНЫЕ ПОСТУПЛЕНИЯ ОТ ДРУГИХ БЮДЖЕТОВ БЮДЖЕТНОЙ СИСТЕМЫ РОССИЙСКОЙ ФЕДЕРАЦИИ</t>
  </si>
  <si>
    <t>20210000000000150</t>
  </si>
  <si>
    <t>Дотации бюджетам бюджетной системы Российской Федерации</t>
  </si>
  <si>
    <t>20215002000000150</t>
  </si>
  <si>
    <t>Дотации бюджетам на поддержку мер по обеспечению сбалансированности бюджетов</t>
  </si>
  <si>
    <t>20215002050000150</t>
  </si>
  <si>
    <t>Дотации бюджетам муниципальных образований края на поддержку мер по обеспечению сбалансированности бюджетов муниципальных образований края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государственной программы Красноярского края «Управление государственными финансами"</t>
  </si>
  <si>
    <t>20219999000000150</t>
  </si>
  <si>
    <t>Прочие дотации</t>
  </si>
  <si>
    <t>20219999050000150</t>
  </si>
  <si>
    <t>Дотации бюджетам муниципальных образований края на частичную компенсацию расходов на оплату труда работников муниципальных учреждений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государственной программы Красноярского края "Управление государственными финансами"</t>
  </si>
  <si>
    <t>20219999052722150</t>
  </si>
  <si>
    <t>Дотации бюджетам муниципальных образований края на частичную компенсацию расходов на оплату труда работников муниципальных учреждений</t>
  </si>
  <si>
    <t>20219999052724150</t>
  </si>
  <si>
    <t>Дотации бюджетам муниципальных образований края на частичную компенсацию расходов на повышение оплаты труда отдельным категориям работников бюджетной сферы Красноярского края по министерству финансов Красноярского края в рамках непрограммных расходов отдельных органов исполнительной власти</t>
  </si>
  <si>
    <t>20220000000000150</t>
  </si>
  <si>
    <t>Субсидии бюджетам бюджетной системы Российской Федерации (межбюджетные субсидии)</t>
  </si>
  <si>
    <t>20225304000000150</t>
  </si>
  <si>
    <t>Субсидии бюджетам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 за исключением обучающихся с ограниченными возможностями здоровья, бесплатным горячим питанием, предусматривающим наличие горячего блюда, не считая горячего напитка</t>
  </si>
  <si>
    <t>20225304050000150</t>
  </si>
  <si>
    <t>Субсидии бюджетам муниципальных районов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 за исключением обучающихся с ограниченными возможностями здоровья, бесплатным горячим питанием, предусматривающим наличие горячего блюда, не считая горячего напитка)</t>
  </si>
  <si>
    <t>20225519000000150</t>
  </si>
  <si>
    <t>Субсидия бюджетам на поддержку отрасли культуры</t>
  </si>
  <si>
    <t>20225519050000150</t>
  </si>
  <si>
    <t>Субсидии бюджетам муниципальных районов (на государственную поддержку отрасли культуры модернизация библиотек в части комплектования книжных фондов)</t>
  </si>
  <si>
    <t>20229999000000150</t>
  </si>
  <si>
    <t>Прочие субсидии</t>
  </si>
  <si>
    <t>20229999050000150</t>
  </si>
  <si>
    <t>Прочие субсидии бюджетам муниципальных районов</t>
  </si>
  <si>
    <t>20229999057456150</t>
  </si>
  <si>
    <t>Субсидии бюджетам муниципальных образований на поддержку деятельности муниципальных молодежных центров в рамках подпрограммы «Вовлечение молодежи в социальную практику» государственной программы Красноярского края «Молодежь Красноярского края в XXI веке»</t>
  </si>
  <si>
    <t>20229999057488150</t>
  </si>
  <si>
    <t>Субсидии бюджетам муниципальных образований на комплектование книжных фондов библиотек муниципальных образований Красноярского края в рамках подпрограммы «Обеспечение реализации государственной программы и прочие мероприятия» государственной программы Красноярского края «Развитие культуры и туризма»</t>
  </si>
  <si>
    <t>20229999057563150</t>
  </si>
  <si>
    <t>Субсидии бюджетам муниципальных образований на проведение работ в общеобразовательных организациях с целью приведения зданий и сооружений в соответствие требованиям надзорных органов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</si>
  <si>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20229999057582150</t>
  </si>
  <si>
    <t>Прочие субсидии бюджетам муниципальных районов ( на проведение работ в общеобразовательных организациях с целью приведения зданий и сооружений в соответсвие с требованиями надзорных органов)</t>
  </si>
  <si>
    <t>20229999057583150</t>
  </si>
  <si>
    <t>Субсидии бюджетам муниципальных образований края на софинансирование организации и обеспечения бесплатным питанием обучающихся с ограниченными возможностями здоровья в муниципальных образовательных организациях</t>
  </si>
  <si>
    <t>20229999057645150</t>
  </si>
  <si>
    <t>Прочие субсидии бюджетам муниципальных районов (на создание условий для обеспечения услугами связи малочисленных и труднодоступных населённых пунктов Красноярского края)</t>
  </si>
  <si>
    <t>20230000000000150</t>
  </si>
  <si>
    <t>Субвенции бюджетам бюджетной системы Российской Федерации</t>
  </si>
  <si>
    <t>20230024000000150</t>
  </si>
  <si>
    <t>Субвенции местным бюджетам на выполнение передаваемых полномочий субъектов Российской Федерации</t>
  </si>
  <si>
    <t>20230024050000150</t>
  </si>
  <si>
    <t>Субвенции бюджетам муниципальных районов на выполнение передаваемых полномочий субъектов Российской Федерации</t>
  </si>
  <si>
    <t>20230024050289150</t>
  </si>
  <si>
    <t>Субвенции бюджетам муниципальных образований на организацию и осуществление деятельности по опеке и попечительству в отношении совершеннолетних граждан, а также в сфере патронажа (в соответствии с Законом края от 11 июля 2019 года № 7-2988) в рамках подпрограммы "Повышение качества жизни отдельных категорий граждан, степени их социальной защищенности" государственной программы Красноярского края "Развитие системы социальной поддержки граждан"</t>
  </si>
  <si>
    <t>20230024057408150</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</si>
  <si>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образования в муниципальных общеобразовательных организациях в части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</si>
  <si>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20230024057409150</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</si>
  <si>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 части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</si>
  <si>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20230024057429150</t>
  </si>
  <si>
    <t>Субвенции бюджетам муниципальных образований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(в соответствии с Законом края от 30 января 2014 года № 6-2056) по министерству экономического развития и инвестиционной политики Красноярского края в рамках непрограммных расходов отдельных органов исполнительной власти</t>
  </si>
  <si>
    <t>20230024057514150</t>
  </si>
  <si>
    <t>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 (в соответствии с Законом края от 23 апреля 2009 года № 8-3170) в рамках непрограммных расходов органов судебной власти</t>
  </si>
  <si>
    <t>20230024057517150</t>
  </si>
  <si>
    <t>Субвенции бюджетам муниципальных районов края на выполнение отдельных государственных полномочий по решению вопросов поддержки сельскохозяйственного производства (в соответствии с Законом края от 27 декабря 2005 года № 17-4397) в рамках подпрограммы «Обеспечение реализации государственной программы и прочие мероприятия»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</si>
  <si>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20230024057518150</t>
  </si>
  <si>
    <t>Субвенции бюджетам муниципальных районов и городских округов края на выполнение отдельных государственных полномочий по организации проведения мероприятий по отлову и содержанию безнадзорных животных (в соответствии с Законом края от 13 июня 2013 года № 4-1402) в рамках подпрограммы «Обеспечение общих условий функционирования отраслей агропромышленного комплекса»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</si>
  <si>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20230024057519150</t>
  </si>
  <si>
    <t>Субвенции бюджетам муниципальных образований на осуществление государственных полномочий в области архивного дела, переданных органам местного самоуправления Красноярского края (в соответствии с Законом края от 21 декабря 2010 года № 11-5564), в рамках подпрограммы «Развитие архивного дела» государственной программы Красноярского края «Развитие культуры и туризма»</t>
  </si>
  <si>
    <t>20230024057552150</t>
  </si>
  <si>
    <t>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в отношении несовершеннолетних (в соответствии с Законом края от 20 декабря 2007 года № 4-1089) в рамках подпрограммы «Государственная поддержка детей-сирот, расширение практики применения семейных форм воспитания» государственной программы Красноярского края «Развитие образования»</t>
  </si>
  <si>
    <t>20230024057564150</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</si>
  <si>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</si>
  <si>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20230024057566150</t>
  </si>
  <si>
    <t>Субвенции бюджетам муниципальных образований на 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 (в соответствии с Законом края от 27 декабря 2005 года № 17-4377)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</si>
  <si>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20230024057570150</t>
  </si>
  <si>
    <t>Субвенции бюджетам муниципальных образований на реализацию отдельных мер по обеспечению ограничения платы граждан за коммунальные услуги (в соответствии с Законом края от 1 декабря 2014 года № 7-2839) в рамках подпрограммы «Обеспечение доступности платы граждан в условиях развития жилищных отношений» государственной программы Красноярского края «Реформирование и модернизация жилищно-коммунального хозяйства и повышение энергетической эффективности»</t>
  </si>
  <si>
    <t>20230024057587150</t>
  </si>
  <si>
    <t>Субвенции бюджетам муниципальных образований на обеспечение жилыми помещениями детей-сирот и детей, оставшихся без попечения родителей, лиц из числа детей-сирот и детей, оставшихся без попечения родителей (в соответствии с Законом края от 24 декабря 2009 года № 9-4225), за счет средств краевого бюджета в рамках подпрограммы "Государственная поддержка детей-сирот, расширение практики применения семейных форм воспитания" государственной программы Красноярского края "Развитие образования"</t>
  </si>
  <si>
    <t>20230024057588150</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</si>
  <si>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образования в муниципальных общеобразовательных организациях, за исключением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</si>
  <si>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20230024057601150</t>
  </si>
  <si>
    <t>Субвенции бюджетам муниципальных районов на реализацию государственных полномочий по расчету и предоставлению дотаций поселениям, входящим в состав муниципального района края (в соответствии с Законом края от 29 ноября 2005 года № 16-4081),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государственной программы Красноярского края «Управление государственными финансами»</t>
  </si>
  <si>
    <t>20230024057604150</t>
  </si>
  <si>
    <t>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 (в соответствии с Законом края от 26 декабря 2006 года № 21-5589) по министерству финансов Красноярского края в рамках непрограммных расходов отдельных органов исполнительной власти</t>
  </si>
  <si>
    <t>20230024057649150</t>
  </si>
  <si>
    <t>Субвенции бюджетам муниципальных образований на организацию отдыха детей в каникулярное время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</si>
  <si>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20230024057846150</t>
  </si>
  <si>
    <t>Субвенции на осуществление отдельных государственных полномочий по обеспечению предоставления меры социальной поддержки гражданам, достигшим возраста 23 лет и старше, имевшим в соответствии с федеральным законодательством статус детей-сирот, детей, оставшихся без попечения родителей, лиц из числа детей-сирот и детей, оставшихся без попечения родителей</t>
  </si>
  <si>
    <t>20230029000000150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</si>
  <si>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</si>
  <si>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20230029050000150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</si>
  <si>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</si>
  <si>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20235118000000150</t>
  </si>
  <si>
    <t>Субвенции бюджетам на осуществление первичного воинского учета на территориях, где отсутствуют военные комиссариаты</t>
  </si>
  <si>
    <t>20235118050000150</t>
  </si>
  <si>
    <t>Субвенции бюджетам муниципальных районов на осуществление первичного воинского учета на территориях, где отсутствуют военные комиссариаты</t>
  </si>
  <si>
    <t>20235120000000150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</si>
  <si>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</si>
  <si>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20235120050000150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</si>
  <si>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</si>
  <si>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20240000000000150</t>
  </si>
  <si>
    <t>Иные межбюджетные трансферты</t>
  </si>
  <si>
    <t>20240014000000150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</si>
  <si>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</si>
  <si>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20240014050000150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</si>
  <si>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</si>
  <si>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20240014050001150</t>
  </si>
  <si>
    <t>Прочие безвозмездные поступления в бюджеты муниципальных районов от бюджетов поселений в части переданных полномочий по организации исполнения бюджета поселения и контроль за исполнением бюджета поселения</t>
  </si>
  <si>
    <t>20240014050002150</t>
  </si>
  <si>
    <t>Прочие безвозмездные поступления в бюджеты муниципальных районов от бюджетов поселений в части переданных полномочий в области культуры, молодежи и спорта</t>
  </si>
  <si>
    <t>20240014050003150</t>
  </si>
  <si>
    <t>Прочие безвозмездные поступления в бюджеты муниципальных районов от бюджетов поселений в части переданных полномочий в области мобилизационной подготовки</t>
  </si>
  <si>
    <t>20240014050004150</t>
  </si>
  <si>
    <t>Прочие безвозмездные поступления в бюджеты муниципальных районов от бюджетов поселений в части переданных полномочий по формированию и размещению муниципального заказа на поставку товаров, выполнение работ, оказание услуг</t>
  </si>
  <si>
    <t>20240014050006150</t>
  </si>
  <si>
    <t>Прочие безвозмездные поступления в бюджеты муниципальных районов от бюджетов поселений в части передаваемых полномочий по осуществлению внешнего муниципального финансового контроля</t>
  </si>
  <si>
    <t>20240014050007150</t>
  </si>
  <si>
    <t>Прочие безвозмездные поступления в бюджеты муниципальных районов от бюджетов поселений в части передаваемых полномочий в области физкультуры и школьного спорта</t>
  </si>
  <si>
    <t>20245050000000150</t>
  </si>
  <si>
    <t>Ежемесячное денежное вознаграждение советникам директоров по воспитанию и взаимодействию с детскими общественными объединениями государственных и муниципальных общеобразовательных организаций, профессиональных образовательных организаций</t>
  </si>
  <si>
    <t>20245050050000150</t>
  </si>
  <si>
    <t>20245179050000150</t>
  </si>
  <si>
    <t>Иные межбюджетные трансферты бюджетам муниципальных районов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t>
  </si>
  <si>
    <t>20245303050000150</t>
  </si>
  <si>
    <t>Иные 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</si>
  <si>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20245519050000150</t>
  </si>
  <si>
    <t>Иные межбюджетные трансферты бюджетам муниципальных районов (государственная поддержка лучших работников сельских учреждений культуры)</t>
  </si>
  <si>
    <t>20249999000000150</t>
  </si>
  <si>
    <t>Прочие межбюджетные трансферты, передаваемые бюджетам</t>
  </si>
  <si>
    <t>20249999050000150</t>
  </si>
  <si>
    <t>Прочие межбюджетные трансферты, передаваемые бюджетам муниципальных районов</t>
  </si>
  <si>
    <t>20249999050853150</t>
  </si>
  <si>
    <t>Иные межбюджетные трансферты бюджетам муниципальных районов (на финансовое обеспечение (возмещение) расходов, связанных с предоставлением мер социальной поддержки в сфере дошкольного и общего образования детям из семей лиц, принимающих участие в специальной военной операции)</t>
  </si>
  <si>
    <t>20249999051024150</t>
  </si>
  <si>
    <t>Иные межбюджетные трансферты бюджетам муниципальных районов (на финансовое обеспечение Иные межбюджетные трансферты бюджетам муниципальных районов (на финансовое обеспечение (возмещение) расходов на увеличение размеров оплаты труда отдельным категориям работников бюджетной сферы Красноярского края)</t>
  </si>
  <si>
    <t>20249999055559150</t>
  </si>
  <si>
    <t>Иные межбюджетные трансферты бюджетам муниципальных районов (на оснащение предметных кабинетов общеобразовательных организаций средствами обучения и воспитания)</t>
  </si>
  <si>
    <t>20249999057412150</t>
  </si>
  <si>
    <t>Иные межбюджетные трансферты бюджетам муниципальных районов (на обеспечение первичных мер пожарной безопасности)</t>
  </si>
  <si>
    <t>20800000000000000</t>
  </si>
  <si>
    <t>ПЕРЕЧИСЛЕНИЯ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</si>
  <si>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20805000050000150</t>
  </si>
  <si>
    <t>Перечисления из бюджетов муниципальных районов (в бюджеты муниципальных районов)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</si>
  <si>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21800000000000000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</si>
  <si>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</si>
  <si>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21800000000000150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</si>
  <si>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</si>
  <si>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21800000050000150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</si>
  <si>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</si>
  <si>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21860010050000150</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</si>
  <si>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</si>
  <si>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21900000000000000</t>
  </si>
  <si>
    <t>ВОЗВРАТ ОСТАТКОВ СУБСИДИЙ, СУБВЕНЦИЙ И ИНЫХ МЕЖБЮДЖЕТНЫХ ТРАНСФЕРТОВ, ИМЕЮЩИХ ЦЕЛЕВОЕ НАЗНАЧЕНИЕ, ПРОШЛЫХ ЛЕТ</t>
  </si>
  <si>
    <t>21900000050000150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</si>
  <si>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</si>
  <si>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21960010050000150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</si>
  <si>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</si>
  <si>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Итого</t>
  </si>
  <si>
    <t>ИСПОЛНЕНИЕ РАЙОННОГО БЮДЖЕТА ПО ДОХОДАМ НА 01.02.2025</t>
  </si>
  <si>
    <t xml:space="preserve">Процент исполнения </t>
  </si>
  <si>
    <t>РАСХОДЫ</t>
  </si>
  <si>
    <t>Наименование КФСР</t>
  </si>
  <si>
    <t>Ассигнования 2025 год</t>
  </si>
  <si>
    <t>Расход по ЛС</t>
  </si>
  <si>
    <t>01</t>
  </si>
  <si>
    <t>02</t>
  </si>
  <si>
    <t>Функционирование высшего должностного лица субъекта Российской Федерации и муниципального образования</t>
  </si>
  <si>
    <t>03</t>
  </si>
  <si>
    <t>Функционирование законодательных (представительных) органов государственной власти и представительных органов муниципальных образований</t>
  </si>
  <si>
    <t>04</t>
  </si>
  <si>
    <t>Функционирование Правительства Российской Федерации, высших исполнительных органов субъектов Российской Федерации, местных администраций</t>
  </si>
  <si>
    <t>06</t>
  </si>
  <si>
    <t>Обеспечение деятельности финансовых, налоговых и таможенных органов и органов финансового (финансово-бюджетного) надзора</t>
  </si>
  <si>
    <t>07</t>
  </si>
  <si>
    <t>Обеспечение проведения выборов и референдумов</t>
  </si>
  <si>
    <t>11</t>
  </si>
  <si>
    <t>Резервные фонды</t>
  </si>
  <si>
    <t>13</t>
  </si>
  <si>
    <t>Другие общегосударственные вопросы</t>
  </si>
  <si>
    <t>Мобилизационная и вневойсковая подготовка</t>
  </si>
  <si>
    <t>Гражданская оборона</t>
  </si>
  <si>
    <t>10</t>
  </si>
  <si>
    <t>Защита населения и территории от чрезвычайных ситуаций природного и техногенного характера, пожарная безопасность</t>
  </si>
  <si>
    <t>14</t>
  </si>
  <si>
    <t>Другие вопросы в области национальной безопасности и правоохранительной деятельности</t>
  </si>
  <si>
    <t>05</t>
  </si>
  <si>
    <t>Сельское хозяйство и рыболовство</t>
  </si>
  <si>
    <t>08</t>
  </si>
  <si>
    <t>Транспорт</t>
  </si>
  <si>
    <t>Дорожное хозяйство (дорожные фонды)</t>
  </si>
  <si>
    <t>Связь и информатика</t>
  </si>
  <si>
    <t>Другие вопросы в области национальной экономики</t>
  </si>
  <si>
    <t>Коммунальное хозяйство</t>
  </si>
  <si>
    <t>Другие вопросы в области жилищно-коммунального хозяйства</t>
  </si>
  <si>
    <t>Охрана объектов растительного и животного мира и среды их обитания</t>
  </si>
  <si>
    <t>Другие вопросы в области охраны окружающей среды</t>
  </si>
  <si>
    <t>Дошкольное образование</t>
  </si>
  <si>
    <t>Общее образование</t>
  </si>
  <si>
    <t>Дополнительное образование детей</t>
  </si>
  <si>
    <t>Молодежная политика</t>
  </si>
  <si>
    <t>Другие вопросы в области образования</t>
  </si>
  <si>
    <t>Культура</t>
  </si>
  <si>
    <t>Другие вопросы в области культуры, кинематографии</t>
  </si>
  <si>
    <t>Пенсионное обеспечение</t>
  </si>
  <si>
    <t>Социальное обеспечение населения</t>
  </si>
  <si>
    <t>Охрана семьи и детства</t>
  </si>
  <si>
    <t>Другие вопросы в области социальной политики</t>
  </si>
  <si>
    <t>Массовый спорт</t>
  </si>
  <si>
    <t>Обслуживание государственного (муниципального) внутреннего долга</t>
  </si>
  <si>
    <t>Дотации на выравнивание бюджетной обеспеченности субъектов Российской Федерации и муниципальных образований</t>
  </si>
  <si>
    <t>Иные дотации</t>
  </si>
  <si>
    <t>Раздел/Подраздел</t>
  </si>
  <si>
    <t>0102</t>
  </si>
  <si>
    <t>0103</t>
  </si>
  <si>
    <t>0104</t>
  </si>
  <si>
    <t>0106</t>
  </si>
  <si>
    <t>0107</t>
  </si>
  <si>
    <t>0111</t>
  </si>
  <si>
    <t>0113</t>
  </si>
  <si>
    <t>0203</t>
  </si>
  <si>
    <t>0309</t>
  </si>
  <si>
    <t>0301</t>
  </si>
  <si>
    <t>0314</t>
  </si>
  <si>
    <t>0405</t>
  </si>
  <si>
    <t>0408</t>
  </si>
  <si>
    <t>0409</t>
  </si>
  <si>
    <t>0410</t>
  </si>
  <si>
    <t>0412</t>
  </si>
  <si>
    <t>0502</t>
  </si>
  <si>
    <t>0505</t>
  </si>
  <si>
    <t>0503</t>
  </si>
  <si>
    <t>0605</t>
  </si>
  <si>
    <t>0701</t>
  </si>
  <si>
    <t>0702</t>
  </si>
  <si>
    <t>0703</t>
  </si>
  <si>
    <t>0707</t>
  </si>
  <si>
    <t>0709</t>
  </si>
  <si>
    <t>0801</t>
  </si>
  <si>
    <t>0804</t>
  </si>
  <si>
    <t>1001</t>
  </si>
  <si>
    <t>1003</t>
  </si>
  <si>
    <t>1004</t>
  </si>
  <si>
    <t>1006</t>
  </si>
  <si>
    <t>1102</t>
  </si>
  <si>
    <t>1301</t>
  </si>
  <si>
    <t>1401</t>
  </si>
  <si>
    <t>1402</t>
  </si>
  <si>
    <t>Процент исполнения</t>
  </si>
  <si>
    <t xml:space="preserve">Национальная оборона </t>
  </si>
  <si>
    <t>Общегосударственные вопросы</t>
  </si>
  <si>
    <t>Национальная  безопасность и правоохранительная деятельность</t>
  </si>
  <si>
    <t>Национальная экономика</t>
  </si>
  <si>
    <t>Жилищно-коммунальное хозяйство</t>
  </si>
  <si>
    <t>Охрана окружающей среды</t>
  </si>
  <si>
    <t>Образование</t>
  </si>
  <si>
    <t>Социальная политика</t>
  </si>
  <si>
    <t>Физическая культура и спорт</t>
  </si>
  <si>
    <t>Обслуживание государственного (муниципального) фонда</t>
  </si>
  <si>
    <t>Межбюджетные трансферты общего характера бюджетам бюджтной системы Российской Федерации</t>
  </si>
  <si>
    <t>0105</t>
  </si>
  <si>
    <t>Судебная систама</t>
  </si>
  <si>
    <t>ИСТОЧНИКИ</t>
  </si>
  <si>
    <t>ДЕФИЦИТ РАЙОННОГО БЮДЖЕТА</t>
  </si>
  <si>
    <t>ИСТОЧНИКИ ВНУТРЕННЕГО ФИНАНСИРОВАНИЯ ДЕФИЦИТА РАЙОННОГО БЮДЖЕТА</t>
  </si>
  <si>
    <t>094   01   02   00   00   00   0000   000</t>
  </si>
  <si>
    <t>Кредиты от кредитных организаций в валюте Российской Федерации</t>
  </si>
  <si>
    <t>094   01   02   00   00   00   0000   700</t>
  </si>
  <si>
    <t>Получение кредитов от кредитных организаций в валюте Российской Федерации</t>
  </si>
  <si>
    <t>094   01   02   00   00   05   0000   710</t>
  </si>
  <si>
    <t>Получение кредитов от кредитных организаций бюджетом муниципального района в валюте Российской Федерации</t>
  </si>
  <si>
    <t>094   01   02   00   00   00   0000   800</t>
  </si>
  <si>
    <t>Погашение кредитов, предоставленных кредитными организациями в валюте Российской Федерации</t>
  </si>
  <si>
    <t>094   01   02   00   00   05   0000   810</t>
  </si>
  <si>
    <t>Погашение бюджетом муниципального района кредитов, предоставленных кредитными организациями в валюте Российской Федерации</t>
  </si>
  <si>
    <t>094   01   03   00   00   00   0000   000</t>
  </si>
  <si>
    <t>Бюджетные кредиты от других бюджетов бюджетной системы Российской Федерации</t>
  </si>
  <si>
    <t>094   01   03   00   00   00   0000   700</t>
  </si>
  <si>
    <t>Получение бюджетных кредитов от других бюджетов системы Российской Федерации в валюте Российской Федерации</t>
  </si>
  <si>
    <t>094   01   03   00   00   05   0000   710</t>
  </si>
  <si>
    <t xml:space="preserve">Получение бюджетных кредитов от других бюджетов системы Российской Федерации бюджетом муниципального района  в валюте Российской Федерации  </t>
  </si>
  <si>
    <t>094   01   03   00   00   00   0000   800</t>
  </si>
  <si>
    <t xml:space="preserve">Погашение бюджетных кредитов, полученных от других бюджетов бюджетной системы Российской Федерации  в валюте Российской Федерации  </t>
  </si>
  <si>
    <t>094   01   03   00   00   05   0000   810</t>
  </si>
  <si>
    <t xml:space="preserve">Погашение бюджетом муниципального района кредитов от других бюджетов бюджетной системы Российской Федерации  в валюте Российской Федерации </t>
  </si>
  <si>
    <t>094   01   05   00   00   00   0000   000</t>
  </si>
  <si>
    <t>Изменение остатков средств на счетах по учету средств бюджета</t>
  </si>
  <si>
    <t>094   01   05   00   00   00   0000   500</t>
  </si>
  <si>
    <t>Увеличение остатков средств бюджетов</t>
  </si>
  <si>
    <t>094   01   05   02   00   00   0000   500</t>
  </si>
  <si>
    <t>Увеличение прочих остатков средств бюджетов</t>
  </si>
  <si>
    <t>094   01   05   02   01   00   0000   510</t>
  </si>
  <si>
    <t>Увеличение прочих остатков денежных средств бюджетов</t>
  </si>
  <si>
    <t>094   01   05   02   01   05   0000   510</t>
  </si>
  <si>
    <t>Увеличение прочих остатков денежных средств бюджетов муниципального района</t>
  </si>
  <si>
    <t>094   01   05   02   01   10   0000   510</t>
  </si>
  <si>
    <t>Увеличение прочих остатков денежных средств бюджетов сельских поселений</t>
  </si>
  <si>
    <t>094   01   05   00   00   00   0000   600</t>
  </si>
  <si>
    <t>Уменьшение остатков средств бюджетов</t>
  </si>
  <si>
    <t>094   01   05   02   00   00   0000   600</t>
  </si>
  <si>
    <t>Уменьшение прочих остатков средств бюджетов</t>
  </si>
  <si>
    <t>094   01   05   02   01   00   0000   610</t>
  </si>
  <si>
    <t>Уменьшение прочих остатков денежных средств бюджетов</t>
  </si>
  <si>
    <t>094   01   05   02   01   05   0000   610</t>
  </si>
  <si>
    <t>Уменьшение прочих остатков денежных средств бюджетов муниципального района</t>
  </si>
  <si>
    <t>094   01   05   02   01   10   0000   610</t>
  </si>
  <si>
    <t>Уменьшение прочих остатков денежных средств бюджетов сельских поселений</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</si>
</sst>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
    <numFmt numFmtId="165" formatCode="0.0"/>
  </numFmts>
  <fonts count="8" x14ac:knownFonts="1">
    <font>
      <sz val="11"/>
      <color theme="1"/>
      <name val="Calibri"/>
      <family val="2"/>
      <scheme val="minor"/>
    </font>
    <font>
      <b/>
      <sz val="11"/>
      <color theme="1"/>
      <name val="Calibri"/>
      <family val="2"/>
      <charset val="204"/>
      <scheme val="minor"/>
    </font>
    <font>
      <b/>
      <sz val="8.5"/>
      <name val="MS Sans Serif"/>
      <family val="2"/>
      <charset val="204"/>
    </font>
    <font>
      <b/>
      <sz val="8"/>
      <name val="Arial Narrow"/>
      <family val="2"/>
      <charset val="204"/>
    </font>
    <font>
      <b/>
      <sz val="8"/>
      <name val="MS Sans Serif"/>
      <family val="2"/>
      <charset val="204"/>
    </font>
    <font>
      <b/>
      <sz val="8.5"/>
      <name val="MS Sans Serif"/>
      <family val="2"/>
      <charset val="204"/>
    </font>
    <font>
      <b/>
      <sz val="8"/>
      <name val="Arial Cyr"/>
    </font>
    <font>
      <sz val="8"/>
      <name val="Arial Cy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4">
    <xf numFmtId="0" fontId="0" fillId="0" borderId="0" xfId="0"/>
    <xf numFmtId="49" fontId="2" fillId="0" borderId="1" xfId="0" applyNumberFormat="1" applyFont="1" applyBorder="1" applyAlignment="1" applyProtection="1">
      <alignment horizontal="center" vertical="center" wrapText="1"/>
    </xf>
    <xf numFmtId="49" fontId="5" fillId="0" borderId="1" xfId="0" applyNumberFormat="1" applyFont="1" applyBorder="1" applyAlignment="1" applyProtection="1">
      <alignment horizontal="center" vertical="center" wrapText="1"/>
    </xf>
    <xf numFmtId="49" fontId="3" fillId="0" borderId="1" xfId="0" applyNumberFormat="1" applyFont="1" applyBorder="1" applyAlignment="1" applyProtection="1">
      <alignment horizontal="center" vertical="center" wrapText="1"/>
    </xf>
    <xf numFmtId="4" fontId="3" fillId="0" borderId="1" xfId="0" applyNumberFormat="1" applyFont="1" applyBorder="1" applyAlignment="1" applyProtection="1">
      <alignment horizontal="right" vertical="center" wrapText="1"/>
    </xf>
    <xf numFmtId="0" fontId="0" fillId="0" borderId="1" xfId="0" applyBorder="1"/>
    <xf numFmtId="49" fontId="4" fillId="0" borderId="1" xfId="0" applyNumberFormat="1" applyFont="1" applyBorder="1" applyAlignment="1" applyProtection="1">
      <alignment horizontal="center"/>
    </xf>
    <xf numFmtId="4" fontId="3" fillId="0" borderId="1" xfId="0" applyNumberFormat="1" applyFont="1" applyBorder="1" applyAlignment="1" applyProtection="1">
      <alignment horizontal="right"/>
    </xf>
    <xf numFmtId="49" fontId="2" fillId="0" borderId="1" xfId="0" applyNumberFormat="1" applyFont="1" applyBorder="1" applyAlignment="1" applyProtection="1">
      <alignment horizontal="center" vertical="top" wrapText="1"/>
    </xf>
    <xf numFmtId="49" fontId="3" fillId="0" borderId="1" xfId="0" applyNumberFormat="1" applyFont="1" applyBorder="1" applyAlignment="1" applyProtection="1">
      <alignment horizontal="left" vertical="top" wrapText="1"/>
    </xf>
    <xf numFmtId="164" fontId="3" fillId="0" borderId="1" xfId="0" applyNumberFormat="1" applyFont="1" applyBorder="1" applyAlignment="1" applyProtection="1">
      <alignment horizontal="left" vertical="top" wrapText="1"/>
    </xf>
    <xf numFmtId="49" fontId="3" fillId="0" borderId="1" xfId="0" applyNumberFormat="1" applyFont="1" applyBorder="1" applyAlignment="1" applyProtection="1">
      <alignment horizontal="left" vertical="top"/>
    </xf>
    <xf numFmtId="0" fontId="0" fillId="0" borderId="0" xfId="0" applyAlignment="1">
      <alignment vertical="top"/>
    </xf>
    <xf numFmtId="165" fontId="0" fillId="0" borderId="1" xfId="0" applyNumberFormat="1" applyBorder="1"/>
    <xf numFmtId="0" fontId="1" fillId="0" borderId="0" xfId="0" applyFont="1" applyAlignment="1">
      <alignment horizontal="center" vertical="top"/>
    </xf>
    <xf numFmtId="49" fontId="6" fillId="0" borderId="1" xfId="0" applyNumberFormat="1" applyFont="1" applyBorder="1" applyAlignment="1" applyProtection="1">
      <alignment horizontal="left" vertical="center" wrapText="1"/>
    </xf>
    <xf numFmtId="4" fontId="6" fillId="0" borderId="1" xfId="0" applyNumberFormat="1" applyFont="1" applyBorder="1" applyAlignment="1" applyProtection="1">
      <alignment horizontal="right" vertical="center" wrapText="1"/>
    </xf>
    <xf numFmtId="49" fontId="7" fillId="0" borderId="1" xfId="0" applyNumberFormat="1" applyFont="1" applyBorder="1" applyAlignment="1" applyProtection="1">
      <alignment horizontal="left" vertical="center" wrapText="1"/>
    </xf>
    <xf numFmtId="4" fontId="7" fillId="0" borderId="1" xfId="0" applyNumberFormat="1" applyFont="1" applyBorder="1" applyAlignment="1" applyProtection="1">
      <alignment horizontal="right" vertical="center" wrapText="1"/>
    </xf>
    <xf numFmtId="49" fontId="6" fillId="0" borderId="1" xfId="0" applyNumberFormat="1" applyFont="1" applyBorder="1" applyAlignment="1" applyProtection="1">
      <alignment horizontal="left"/>
    </xf>
    <xf numFmtId="4" fontId="6" fillId="0" borderId="1" xfId="0" applyNumberFormat="1" applyFont="1" applyBorder="1" applyAlignment="1" applyProtection="1">
      <alignment horizontal="right"/>
    </xf>
    <xf numFmtId="4" fontId="0" fillId="0" borderId="1" xfId="0" applyNumberFormat="1" applyBorder="1"/>
    <xf numFmtId="0" fontId="0" fillId="0" borderId="1" xfId="0" applyBorder="1" applyAlignment="1">
      <alignment wrapText="1"/>
    </xf>
    <xf numFmtId="0" fontId="1" fillId="0" borderId="0" xfId="0" applyFont="1" applyAlignment="1">
      <alignment horizontal="center"/>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F270"/>
  <sheetViews>
    <sheetView tabSelected="1" topLeftCell="A208" workbookViewId="0">
      <selection activeCell="C241" sqref="C241"/>
    </sheetView>
  </sheetViews>
  <sheetFormatPr defaultRowHeight="15" x14ac:dyDescent="0.25"/>
  <cols>
    <col min="2" max="2" width="34" customWidth="1"/>
    <col min="3" max="3" width="55" style="12" customWidth="1"/>
    <col min="4" max="4" width="15.5703125" customWidth="1"/>
    <col min="5" max="5" width="14.7109375" customWidth="1"/>
  </cols>
  <sheetData>
    <row r="4" spans="2:6" x14ac:dyDescent="0.25">
      <c r="B4" s="23" t="s">
        <v>366</v>
      </c>
      <c r="C4" s="23"/>
      <c r="D4" s="23"/>
      <c r="E4" s="23"/>
      <c r="F4" s="23"/>
    </row>
    <row r="6" spans="2:6" ht="31.5" x14ac:dyDescent="0.25">
      <c r="B6" s="1" t="s">
        <v>0</v>
      </c>
      <c r="C6" s="8" t="s">
        <v>1</v>
      </c>
      <c r="D6" s="1" t="s">
        <v>2</v>
      </c>
      <c r="E6" s="1" t="s">
        <v>3</v>
      </c>
      <c r="F6" s="2" t="s">
        <v>367</v>
      </c>
    </row>
    <row r="7" spans="2:6" x14ac:dyDescent="0.25">
      <c r="B7" s="3" t="s">
        <v>4</v>
      </c>
      <c r="C7" s="9" t="s">
        <v>5</v>
      </c>
      <c r="D7" s="4">
        <v>359155800</v>
      </c>
      <c r="E7" s="4">
        <v>11769306.82</v>
      </c>
      <c r="F7" s="13">
        <f>E7/D7*100</f>
        <v>3.2769363100916089</v>
      </c>
    </row>
    <row r="8" spans="2:6" x14ac:dyDescent="0.25">
      <c r="B8" s="3" t="s">
        <v>6</v>
      </c>
      <c r="C8" s="9" t="s">
        <v>7</v>
      </c>
      <c r="D8" s="4">
        <v>331532400</v>
      </c>
      <c r="E8" s="4">
        <v>10568183.029999999</v>
      </c>
      <c r="F8" s="13">
        <f t="shared" ref="F8:F71" si="0">E8/D8*100</f>
        <v>3.1876772918725287</v>
      </c>
    </row>
    <row r="9" spans="2:6" x14ac:dyDescent="0.25">
      <c r="B9" s="3" t="s">
        <v>8</v>
      </c>
      <c r="C9" s="9" t="s">
        <v>9</v>
      </c>
      <c r="D9" s="4">
        <v>13100000</v>
      </c>
      <c r="E9" s="4">
        <v>-83169.679999999993</v>
      </c>
      <c r="F9" s="13">
        <f t="shared" si="0"/>
        <v>-0.63488305343511442</v>
      </c>
    </row>
    <row r="10" spans="2:6" ht="25.5" x14ac:dyDescent="0.25">
      <c r="B10" s="3" t="s">
        <v>10</v>
      </c>
      <c r="C10" s="9" t="s">
        <v>11</v>
      </c>
      <c r="D10" s="4">
        <v>10400000</v>
      </c>
      <c r="E10" s="4">
        <v>898444</v>
      </c>
      <c r="F10" s="13">
        <f t="shared" si="0"/>
        <v>8.6388846153846153</v>
      </c>
    </row>
    <row r="11" spans="2:6" ht="38.25" x14ac:dyDescent="0.25">
      <c r="B11" s="3" t="s">
        <v>12</v>
      </c>
      <c r="C11" s="9" t="s">
        <v>13</v>
      </c>
      <c r="D11" s="4">
        <v>10400000</v>
      </c>
      <c r="E11" s="4">
        <v>898444</v>
      </c>
      <c r="F11" s="13">
        <f t="shared" si="0"/>
        <v>8.6388846153846153</v>
      </c>
    </row>
    <row r="12" spans="2:6" ht="51" x14ac:dyDescent="0.25">
      <c r="B12" s="3" t="s">
        <v>14</v>
      </c>
      <c r="C12" s="9" t="s">
        <v>15</v>
      </c>
      <c r="D12" s="4">
        <v>10400000</v>
      </c>
      <c r="E12" s="4">
        <v>898444</v>
      </c>
      <c r="F12" s="13">
        <f t="shared" si="0"/>
        <v>8.6388846153846153</v>
      </c>
    </row>
    <row r="13" spans="2:6" ht="102" x14ac:dyDescent="0.25">
      <c r="B13" s="3" t="s">
        <v>16</v>
      </c>
      <c r="C13" s="10" t="s">
        <v>17</v>
      </c>
      <c r="D13" s="4">
        <v>2600000</v>
      </c>
      <c r="E13" s="4">
        <v>102051.36</v>
      </c>
      <c r="F13" s="13">
        <f t="shared" si="0"/>
        <v>3.9250523076923076</v>
      </c>
    </row>
    <row r="14" spans="2:6" ht="102" x14ac:dyDescent="0.25">
      <c r="B14" s="3" t="s">
        <v>18</v>
      </c>
      <c r="C14" s="10" t="s">
        <v>17</v>
      </c>
      <c r="D14" s="4">
        <v>2600000</v>
      </c>
      <c r="E14" s="4">
        <v>102051.36</v>
      </c>
      <c r="F14" s="13">
        <f t="shared" si="0"/>
        <v>3.9250523076923076</v>
      </c>
    </row>
    <row r="15" spans="2:6" ht="102" x14ac:dyDescent="0.25">
      <c r="B15" s="3" t="s">
        <v>19</v>
      </c>
      <c r="C15" s="10" t="s">
        <v>20</v>
      </c>
      <c r="D15" s="4">
        <v>100000</v>
      </c>
      <c r="E15" s="4">
        <v>-1083665.04</v>
      </c>
      <c r="F15" s="13">
        <f t="shared" si="0"/>
        <v>-1083.6650400000001</v>
      </c>
    </row>
    <row r="16" spans="2:6" ht="114.75" x14ac:dyDescent="0.25">
      <c r="B16" s="3" t="s">
        <v>21</v>
      </c>
      <c r="C16" s="10" t="s">
        <v>22</v>
      </c>
      <c r="D16" s="4">
        <v>100000</v>
      </c>
      <c r="E16" s="4">
        <v>-1083665.04</v>
      </c>
      <c r="F16" s="13">
        <f t="shared" si="0"/>
        <v>-1083.6650400000001</v>
      </c>
    </row>
    <row r="17" spans="2:6" x14ac:dyDescent="0.25">
      <c r="B17" s="3" t="s">
        <v>23</v>
      </c>
      <c r="C17" s="9" t="s">
        <v>24</v>
      </c>
      <c r="D17" s="4">
        <v>318432400</v>
      </c>
      <c r="E17" s="4">
        <v>10651352.710000001</v>
      </c>
      <c r="F17" s="13">
        <f t="shared" si="0"/>
        <v>3.3449337159158432</v>
      </c>
    </row>
    <row r="18" spans="2:6" ht="51" x14ac:dyDescent="0.25">
      <c r="B18" s="3" t="s">
        <v>25</v>
      </c>
      <c r="C18" s="10" t="s">
        <v>26</v>
      </c>
      <c r="D18" s="4">
        <v>315101700</v>
      </c>
      <c r="E18" s="4">
        <v>8900579.4299999997</v>
      </c>
      <c r="F18" s="13">
        <f t="shared" si="0"/>
        <v>2.8246688069280488</v>
      </c>
    </row>
    <row r="19" spans="2:6" ht="76.5" x14ac:dyDescent="0.25">
      <c r="B19" s="3" t="s">
        <v>27</v>
      </c>
      <c r="C19" s="10" t="s">
        <v>28</v>
      </c>
      <c r="D19" s="4">
        <v>315101700</v>
      </c>
      <c r="E19" s="4">
        <v>8900579.4299999997</v>
      </c>
      <c r="F19" s="13">
        <f t="shared" si="0"/>
        <v>2.8246688069280488</v>
      </c>
    </row>
    <row r="20" spans="2:6" ht="38.25" x14ac:dyDescent="0.25">
      <c r="B20" s="3" t="s">
        <v>29</v>
      </c>
      <c r="C20" s="9" t="s">
        <v>30</v>
      </c>
      <c r="D20" s="4">
        <v>460500</v>
      </c>
      <c r="E20" s="4">
        <v>4822.82</v>
      </c>
      <c r="F20" s="13">
        <f t="shared" si="0"/>
        <v>1.047300760043431</v>
      </c>
    </row>
    <row r="21" spans="2:6" ht="51" x14ac:dyDescent="0.25">
      <c r="B21" s="3" t="s">
        <v>31</v>
      </c>
      <c r="C21" s="9" t="s">
        <v>32</v>
      </c>
      <c r="D21" s="4">
        <v>460500</v>
      </c>
      <c r="E21" s="4">
        <v>4713.62</v>
      </c>
      <c r="F21" s="13">
        <f t="shared" si="0"/>
        <v>1.0235874049945712</v>
      </c>
    </row>
    <row r="22" spans="2:6" ht="51" x14ac:dyDescent="0.25">
      <c r="B22" s="3" t="s">
        <v>33</v>
      </c>
      <c r="C22" s="9" t="s">
        <v>34</v>
      </c>
      <c r="D22" s="4">
        <v>0</v>
      </c>
      <c r="E22" s="4">
        <v>109.2</v>
      </c>
      <c r="F22" s="13">
        <v>0</v>
      </c>
    </row>
    <row r="23" spans="2:6" ht="63.75" x14ac:dyDescent="0.25">
      <c r="B23" s="3" t="s">
        <v>35</v>
      </c>
      <c r="C23" s="10" t="s">
        <v>36</v>
      </c>
      <c r="D23" s="4">
        <v>17100</v>
      </c>
      <c r="E23" s="4">
        <v>3060.9</v>
      </c>
      <c r="F23" s="13">
        <f t="shared" si="0"/>
        <v>17.899999999999999</v>
      </c>
    </row>
    <row r="24" spans="2:6" ht="76.5" x14ac:dyDescent="0.25">
      <c r="B24" s="3" t="s">
        <v>37</v>
      </c>
      <c r="C24" s="10" t="s">
        <v>38</v>
      </c>
      <c r="D24" s="4">
        <v>17100</v>
      </c>
      <c r="E24" s="4">
        <v>3060.9</v>
      </c>
      <c r="F24" s="13">
        <f t="shared" si="0"/>
        <v>17.899999999999999</v>
      </c>
    </row>
    <row r="25" spans="2:6" ht="63.75" x14ac:dyDescent="0.25">
      <c r="B25" s="3" t="s">
        <v>39</v>
      </c>
      <c r="C25" s="10" t="s">
        <v>40</v>
      </c>
      <c r="D25" s="4">
        <v>2816000</v>
      </c>
      <c r="E25" s="4">
        <v>54511.68</v>
      </c>
      <c r="F25" s="13">
        <f t="shared" si="0"/>
        <v>1.9357840909090909</v>
      </c>
    </row>
    <row r="26" spans="2:6" ht="89.25" x14ac:dyDescent="0.25">
      <c r="B26" s="3" t="s">
        <v>41</v>
      </c>
      <c r="C26" s="10" t="s">
        <v>42</v>
      </c>
      <c r="D26" s="4">
        <v>2816000</v>
      </c>
      <c r="E26" s="4">
        <v>54511.68</v>
      </c>
      <c r="F26" s="13">
        <f t="shared" si="0"/>
        <v>1.9357840909090909</v>
      </c>
    </row>
    <row r="27" spans="2:6" ht="76.5" x14ac:dyDescent="0.25">
      <c r="B27" s="3" t="s">
        <v>43</v>
      </c>
      <c r="C27" s="10" t="s">
        <v>44</v>
      </c>
      <c r="D27" s="4">
        <v>37100</v>
      </c>
      <c r="E27" s="4">
        <v>0</v>
      </c>
      <c r="F27" s="13">
        <f t="shared" si="0"/>
        <v>0</v>
      </c>
    </row>
    <row r="28" spans="2:6" ht="38.25" x14ac:dyDescent="0.25">
      <c r="B28" s="3" t="s">
        <v>45</v>
      </c>
      <c r="C28" s="9" t="s">
        <v>46</v>
      </c>
      <c r="D28" s="4">
        <v>37100</v>
      </c>
      <c r="E28" s="4">
        <v>0</v>
      </c>
      <c r="F28" s="13">
        <f t="shared" si="0"/>
        <v>0</v>
      </c>
    </row>
    <row r="29" spans="2:6" ht="63.75" x14ac:dyDescent="0.25">
      <c r="B29" s="3" t="s">
        <v>47</v>
      </c>
      <c r="C29" s="10" t="s">
        <v>48</v>
      </c>
      <c r="D29" s="4">
        <v>37100</v>
      </c>
      <c r="E29" s="4">
        <v>0</v>
      </c>
      <c r="F29" s="13">
        <f t="shared" si="0"/>
        <v>0</v>
      </c>
    </row>
    <row r="30" spans="2:6" ht="38.25" x14ac:dyDescent="0.25">
      <c r="B30" s="3" t="s">
        <v>49</v>
      </c>
      <c r="C30" s="9" t="s">
        <v>50</v>
      </c>
      <c r="D30" s="4">
        <v>0</v>
      </c>
      <c r="E30" s="4">
        <v>1688377.88</v>
      </c>
      <c r="F30" s="13">
        <v>0</v>
      </c>
    </row>
    <row r="31" spans="2:6" ht="63.75" x14ac:dyDescent="0.25">
      <c r="B31" s="3" t="s">
        <v>51</v>
      </c>
      <c r="C31" s="10" t="s">
        <v>52</v>
      </c>
      <c r="D31" s="4">
        <v>0</v>
      </c>
      <c r="E31" s="4">
        <v>1688377.88</v>
      </c>
      <c r="F31" s="13">
        <v>0</v>
      </c>
    </row>
    <row r="32" spans="2:6" x14ac:dyDescent="0.25">
      <c r="B32" s="3" t="s">
        <v>53</v>
      </c>
      <c r="C32" s="9" t="s">
        <v>54</v>
      </c>
      <c r="D32" s="4">
        <v>12153300</v>
      </c>
      <c r="E32" s="4">
        <v>741582.63</v>
      </c>
      <c r="F32" s="13">
        <f t="shared" si="0"/>
        <v>6.1019034336353091</v>
      </c>
    </row>
    <row r="33" spans="2:6" ht="25.5" x14ac:dyDescent="0.25">
      <c r="B33" s="3" t="s">
        <v>55</v>
      </c>
      <c r="C33" s="9" t="s">
        <v>56</v>
      </c>
      <c r="D33" s="4">
        <v>10200600</v>
      </c>
      <c r="E33" s="4">
        <v>75539.23</v>
      </c>
      <c r="F33" s="13">
        <f t="shared" si="0"/>
        <v>0.74053712526714111</v>
      </c>
    </row>
    <row r="34" spans="2:6" ht="25.5" x14ac:dyDescent="0.25">
      <c r="B34" s="3" t="s">
        <v>57</v>
      </c>
      <c r="C34" s="9" t="s">
        <v>58</v>
      </c>
      <c r="D34" s="4">
        <v>7959600</v>
      </c>
      <c r="E34" s="4">
        <v>79590.13</v>
      </c>
      <c r="F34" s="13">
        <f t="shared" si="0"/>
        <v>0.99992625257550627</v>
      </c>
    </row>
    <row r="35" spans="2:6" ht="25.5" x14ac:dyDescent="0.25">
      <c r="B35" s="3" t="s">
        <v>59</v>
      </c>
      <c r="C35" s="9" t="s">
        <v>58</v>
      </c>
      <c r="D35" s="4">
        <v>7959600</v>
      </c>
      <c r="E35" s="4">
        <v>79590.13</v>
      </c>
      <c r="F35" s="13">
        <f t="shared" si="0"/>
        <v>0.99992625257550627</v>
      </c>
    </row>
    <row r="36" spans="2:6" ht="38.25" x14ac:dyDescent="0.25">
      <c r="B36" s="3" t="s">
        <v>60</v>
      </c>
      <c r="C36" s="9" t="s">
        <v>61</v>
      </c>
      <c r="D36" s="4">
        <v>7959600</v>
      </c>
      <c r="E36" s="4">
        <v>78330.13</v>
      </c>
      <c r="F36" s="13">
        <f t="shared" si="0"/>
        <v>0.98409631137243092</v>
      </c>
    </row>
    <row r="37" spans="2:6" ht="51" x14ac:dyDescent="0.25">
      <c r="B37" s="3" t="s">
        <v>62</v>
      </c>
      <c r="C37" s="9" t="s">
        <v>63</v>
      </c>
      <c r="D37" s="4">
        <v>0</v>
      </c>
      <c r="E37" s="4">
        <v>1260</v>
      </c>
      <c r="F37" s="13">
        <v>0</v>
      </c>
    </row>
    <row r="38" spans="2:6" ht="25.5" x14ac:dyDescent="0.25">
      <c r="B38" s="3" t="s">
        <v>64</v>
      </c>
      <c r="C38" s="9" t="s">
        <v>65</v>
      </c>
      <c r="D38" s="4">
        <v>2241000</v>
      </c>
      <c r="E38" s="4">
        <v>-4050.9</v>
      </c>
      <c r="F38" s="13">
        <f t="shared" si="0"/>
        <v>-0.18076305220883535</v>
      </c>
    </row>
    <row r="39" spans="2:6" ht="51" x14ac:dyDescent="0.25">
      <c r="B39" s="3" t="s">
        <v>66</v>
      </c>
      <c r="C39" s="9" t="s">
        <v>67</v>
      </c>
      <c r="D39" s="4">
        <v>2241000</v>
      </c>
      <c r="E39" s="4">
        <v>-4050.9</v>
      </c>
      <c r="F39" s="13">
        <f t="shared" si="0"/>
        <v>-0.18076305220883535</v>
      </c>
    </row>
    <row r="40" spans="2:6" ht="63.75" x14ac:dyDescent="0.25">
      <c r="B40" s="3" t="s">
        <v>68</v>
      </c>
      <c r="C40" s="10" t="s">
        <v>69</v>
      </c>
      <c r="D40" s="4">
        <v>2241000</v>
      </c>
      <c r="E40" s="4">
        <v>-4050.9</v>
      </c>
      <c r="F40" s="13">
        <f t="shared" si="0"/>
        <v>-0.18076305220883535</v>
      </c>
    </row>
    <row r="41" spans="2:6" x14ac:dyDescent="0.25">
      <c r="B41" s="3" t="s">
        <v>70</v>
      </c>
      <c r="C41" s="9" t="s">
        <v>71</v>
      </c>
      <c r="D41" s="4">
        <v>3600</v>
      </c>
      <c r="E41" s="4">
        <v>0</v>
      </c>
      <c r="F41" s="13">
        <f t="shared" si="0"/>
        <v>0</v>
      </c>
    </row>
    <row r="42" spans="2:6" x14ac:dyDescent="0.25">
      <c r="B42" s="3" t="s">
        <v>72</v>
      </c>
      <c r="C42" s="9" t="s">
        <v>71</v>
      </c>
      <c r="D42" s="4">
        <v>3600</v>
      </c>
      <c r="E42" s="4">
        <v>0</v>
      </c>
      <c r="F42" s="13">
        <f t="shared" si="0"/>
        <v>0</v>
      </c>
    </row>
    <row r="43" spans="2:6" ht="38.25" x14ac:dyDescent="0.25">
      <c r="B43" s="3" t="s">
        <v>73</v>
      </c>
      <c r="C43" s="9" t="s">
        <v>74</v>
      </c>
      <c r="D43" s="4">
        <v>3600</v>
      </c>
      <c r="E43" s="4">
        <v>0</v>
      </c>
      <c r="F43" s="13">
        <f t="shared" si="0"/>
        <v>0</v>
      </c>
    </row>
    <row r="44" spans="2:6" x14ac:dyDescent="0.25">
      <c r="B44" s="3" t="s">
        <v>75</v>
      </c>
      <c r="C44" s="9" t="s">
        <v>76</v>
      </c>
      <c r="D44" s="4">
        <v>324200</v>
      </c>
      <c r="E44" s="4">
        <v>0</v>
      </c>
      <c r="F44" s="13">
        <f t="shared" si="0"/>
        <v>0</v>
      </c>
    </row>
    <row r="45" spans="2:6" x14ac:dyDescent="0.25">
      <c r="B45" s="3" t="s">
        <v>77</v>
      </c>
      <c r="C45" s="9" t="s">
        <v>76</v>
      </c>
      <c r="D45" s="4">
        <v>324200</v>
      </c>
      <c r="E45" s="4">
        <v>0</v>
      </c>
      <c r="F45" s="13">
        <f t="shared" si="0"/>
        <v>0</v>
      </c>
    </row>
    <row r="46" spans="2:6" ht="38.25" x14ac:dyDescent="0.25">
      <c r="B46" s="3" t="s">
        <v>78</v>
      </c>
      <c r="C46" s="9" t="s">
        <v>79</v>
      </c>
      <c r="D46" s="4">
        <v>324200</v>
      </c>
      <c r="E46" s="4">
        <v>0</v>
      </c>
      <c r="F46" s="13">
        <f t="shared" si="0"/>
        <v>0</v>
      </c>
    </row>
    <row r="47" spans="2:6" ht="25.5" x14ac:dyDescent="0.25">
      <c r="B47" s="3" t="s">
        <v>80</v>
      </c>
      <c r="C47" s="9" t="s">
        <v>81</v>
      </c>
      <c r="D47" s="4">
        <v>1624900</v>
      </c>
      <c r="E47" s="4">
        <v>666043.4</v>
      </c>
      <c r="F47" s="13">
        <f t="shared" si="0"/>
        <v>40.989808603606377</v>
      </c>
    </row>
    <row r="48" spans="2:6" ht="25.5" x14ac:dyDescent="0.25">
      <c r="B48" s="3" t="s">
        <v>82</v>
      </c>
      <c r="C48" s="9" t="s">
        <v>83</v>
      </c>
      <c r="D48" s="4">
        <v>1624900</v>
      </c>
      <c r="E48" s="4">
        <v>666043.4</v>
      </c>
      <c r="F48" s="13">
        <f t="shared" si="0"/>
        <v>40.989808603606377</v>
      </c>
    </row>
    <row r="49" spans="2:6" ht="51" x14ac:dyDescent="0.25">
      <c r="B49" s="3" t="s">
        <v>84</v>
      </c>
      <c r="C49" s="9" t="s">
        <v>85</v>
      </c>
      <c r="D49" s="4">
        <v>1624900</v>
      </c>
      <c r="E49" s="4">
        <v>666043.4</v>
      </c>
      <c r="F49" s="13">
        <f t="shared" si="0"/>
        <v>40.989808603606377</v>
      </c>
    </row>
    <row r="50" spans="2:6" x14ac:dyDescent="0.25">
      <c r="B50" s="3" t="s">
        <v>86</v>
      </c>
      <c r="C50" s="9" t="s">
        <v>87</v>
      </c>
      <c r="D50" s="4">
        <v>1480000</v>
      </c>
      <c r="E50" s="4">
        <v>263478.21000000002</v>
      </c>
      <c r="F50" s="13">
        <f t="shared" si="0"/>
        <v>17.802581756756759</v>
      </c>
    </row>
    <row r="51" spans="2:6" ht="25.5" x14ac:dyDescent="0.25">
      <c r="B51" s="3" t="s">
        <v>88</v>
      </c>
      <c r="C51" s="9" t="s">
        <v>89</v>
      </c>
      <c r="D51" s="4">
        <v>1480000</v>
      </c>
      <c r="E51" s="4">
        <v>263478.21000000002</v>
      </c>
      <c r="F51" s="13">
        <f t="shared" si="0"/>
        <v>17.802581756756759</v>
      </c>
    </row>
    <row r="52" spans="2:6" ht="38.25" x14ac:dyDescent="0.25">
      <c r="B52" s="3" t="s">
        <v>90</v>
      </c>
      <c r="C52" s="9" t="s">
        <v>91</v>
      </c>
      <c r="D52" s="4">
        <v>1480000</v>
      </c>
      <c r="E52" s="4">
        <v>263478.21000000002</v>
      </c>
      <c r="F52" s="13">
        <f t="shared" si="0"/>
        <v>17.802581756756759</v>
      </c>
    </row>
    <row r="53" spans="2:6" ht="51" x14ac:dyDescent="0.25">
      <c r="B53" s="3" t="s">
        <v>92</v>
      </c>
      <c r="C53" s="9" t="s">
        <v>93</v>
      </c>
      <c r="D53" s="4">
        <v>1480000</v>
      </c>
      <c r="E53" s="4">
        <v>252212.44</v>
      </c>
      <c r="F53" s="13">
        <f t="shared" si="0"/>
        <v>17.041381081081081</v>
      </c>
    </row>
    <row r="54" spans="2:6" ht="51" x14ac:dyDescent="0.25">
      <c r="B54" s="3" t="s">
        <v>94</v>
      </c>
      <c r="C54" s="10" t="s">
        <v>95</v>
      </c>
      <c r="D54" s="4">
        <v>0</v>
      </c>
      <c r="E54" s="4">
        <v>11265.77</v>
      </c>
      <c r="F54" s="13">
        <v>0</v>
      </c>
    </row>
    <row r="55" spans="2:6" ht="25.5" x14ac:dyDescent="0.25">
      <c r="B55" s="3" t="s">
        <v>96</v>
      </c>
      <c r="C55" s="9" t="s">
        <v>97</v>
      </c>
      <c r="D55" s="4">
        <v>5952400</v>
      </c>
      <c r="E55" s="4">
        <v>84572.1</v>
      </c>
      <c r="F55" s="13">
        <f t="shared" si="0"/>
        <v>1.4208067334184533</v>
      </c>
    </row>
    <row r="56" spans="2:6" ht="63.75" x14ac:dyDescent="0.25">
      <c r="B56" s="3" t="s">
        <v>98</v>
      </c>
      <c r="C56" s="10" t="s">
        <v>99</v>
      </c>
      <c r="D56" s="4">
        <v>5477500</v>
      </c>
      <c r="E56" s="4">
        <v>84572.1</v>
      </c>
      <c r="F56" s="13">
        <f t="shared" si="0"/>
        <v>1.5439908717480604</v>
      </c>
    </row>
    <row r="57" spans="2:6" ht="51" x14ac:dyDescent="0.25">
      <c r="B57" s="3" t="s">
        <v>100</v>
      </c>
      <c r="C57" s="9" t="s">
        <v>101</v>
      </c>
      <c r="D57" s="4">
        <v>4800000</v>
      </c>
      <c r="E57" s="4">
        <v>51000.36</v>
      </c>
      <c r="F57" s="13">
        <f t="shared" si="0"/>
        <v>1.0625074999999999</v>
      </c>
    </row>
    <row r="58" spans="2:6" ht="63.75" x14ac:dyDescent="0.25">
      <c r="B58" s="3" t="s">
        <v>102</v>
      </c>
      <c r="C58" s="10" t="s">
        <v>103</v>
      </c>
      <c r="D58" s="4">
        <v>4800000</v>
      </c>
      <c r="E58" s="4">
        <v>51000.36</v>
      </c>
      <c r="F58" s="13">
        <f t="shared" si="0"/>
        <v>1.0625074999999999</v>
      </c>
    </row>
    <row r="59" spans="2:6" ht="63.75" x14ac:dyDescent="0.25">
      <c r="B59" s="3" t="s">
        <v>102</v>
      </c>
      <c r="C59" s="10" t="s">
        <v>103</v>
      </c>
      <c r="D59" s="4">
        <v>0</v>
      </c>
      <c r="E59" s="4">
        <v>5035.57</v>
      </c>
      <c r="F59" s="13">
        <v>0</v>
      </c>
    </row>
    <row r="60" spans="2:6" ht="89.25" x14ac:dyDescent="0.25">
      <c r="B60" s="3" t="s">
        <v>104</v>
      </c>
      <c r="C60" s="10" t="s">
        <v>105</v>
      </c>
      <c r="D60" s="4">
        <v>4800000</v>
      </c>
      <c r="E60" s="4">
        <v>45964.79</v>
      </c>
      <c r="F60" s="13">
        <f t="shared" si="0"/>
        <v>0.95759979166666676</v>
      </c>
    </row>
    <row r="61" spans="2:6" ht="51" x14ac:dyDescent="0.25">
      <c r="B61" s="3" t="s">
        <v>106</v>
      </c>
      <c r="C61" s="10" t="s">
        <v>107</v>
      </c>
      <c r="D61" s="4">
        <v>363400</v>
      </c>
      <c r="E61" s="4">
        <v>26365.57</v>
      </c>
      <c r="F61" s="13">
        <f t="shared" si="0"/>
        <v>7.255247660979637</v>
      </c>
    </row>
    <row r="62" spans="2:6" ht="51" x14ac:dyDescent="0.25">
      <c r="B62" s="3" t="s">
        <v>108</v>
      </c>
      <c r="C62" s="9" t="s">
        <v>109</v>
      </c>
      <c r="D62" s="4">
        <v>363400</v>
      </c>
      <c r="E62" s="4">
        <v>26365.57</v>
      </c>
      <c r="F62" s="13">
        <f t="shared" si="0"/>
        <v>7.255247660979637</v>
      </c>
    </row>
    <row r="63" spans="2:6" ht="76.5" x14ac:dyDescent="0.25">
      <c r="B63" s="3" t="s">
        <v>110</v>
      </c>
      <c r="C63" s="10" t="s">
        <v>111</v>
      </c>
      <c r="D63" s="4">
        <v>363400</v>
      </c>
      <c r="E63" s="4">
        <v>26365.57</v>
      </c>
      <c r="F63" s="13">
        <f t="shared" si="0"/>
        <v>7.255247660979637</v>
      </c>
    </row>
    <row r="64" spans="2:6" ht="25.5" x14ac:dyDescent="0.25">
      <c r="B64" s="3" t="s">
        <v>112</v>
      </c>
      <c r="C64" s="9" t="s">
        <v>113</v>
      </c>
      <c r="D64" s="4">
        <v>314100</v>
      </c>
      <c r="E64" s="4">
        <v>7206.17</v>
      </c>
      <c r="F64" s="13">
        <f t="shared" si="0"/>
        <v>2.2942279528812479</v>
      </c>
    </row>
    <row r="65" spans="2:6" ht="25.5" x14ac:dyDescent="0.25">
      <c r="B65" s="3" t="s">
        <v>114</v>
      </c>
      <c r="C65" s="9" t="s">
        <v>115</v>
      </c>
      <c r="D65" s="4">
        <v>314100</v>
      </c>
      <c r="E65" s="4">
        <v>7206.17</v>
      </c>
      <c r="F65" s="13">
        <f t="shared" si="0"/>
        <v>2.2942279528812479</v>
      </c>
    </row>
    <row r="66" spans="2:6" ht="51" x14ac:dyDescent="0.25">
      <c r="B66" s="3" t="s">
        <v>116</v>
      </c>
      <c r="C66" s="9" t="s">
        <v>117</v>
      </c>
      <c r="D66" s="4">
        <v>314100</v>
      </c>
      <c r="E66" s="4">
        <v>7206.17</v>
      </c>
      <c r="F66" s="13">
        <f t="shared" si="0"/>
        <v>2.2942279528812479</v>
      </c>
    </row>
    <row r="67" spans="2:6" ht="38.25" x14ac:dyDescent="0.25">
      <c r="B67" s="3" t="s">
        <v>118</v>
      </c>
      <c r="C67" s="9" t="s">
        <v>119</v>
      </c>
      <c r="D67" s="4">
        <v>451000</v>
      </c>
      <c r="E67" s="4">
        <v>0</v>
      </c>
      <c r="F67" s="13">
        <f t="shared" si="0"/>
        <v>0</v>
      </c>
    </row>
    <row r="68" spans="2:6" ht="25.5" x14ac:dyDescent="0.25">
      <c r="B68" s="3" t="s">
        <v>120</v>
      </c>
      <c r="C68" s="9" t="s">
        <v>121</v>
      </c>
      <c r="D68" s="4">
        <v>450000</v>
      </c>
      <c r="E68" s="4">
        <v>0</v>
      </c>
      <c r="F68" s="13">
        <f t="shared" si="0"/>
        <v>0</v>
      </c>
    </row>
    <row r="69" spans="2:6" ht="102" x14ac:dyDescent="0.25">
      <c r="B69" s="3" t="s">
        <v>122</v>
      </c>
      <c r="C69" s="10" t="s">
        <v>123</v>
      </c>
      <c r="D69" s="4">
        <v>450000</v>
      </c>
      <c r="E69" s="4">
        <v>0</v>
      </c>
      <c r="F69" s="13">
        <f t="shared" si="0"/>
        <v>0</v>
      </c>
    </row>
    <row r="70" spans="2:6" ht="25.5" x14ac:dyDescent="0.25">
      <c r="B70" s="3" t="s">
        <v>124</v>
      </c>
      <c r="C70" s="9" t="s">
        <v>125</v>
      </c>
      <c r="D70" s="4">
        <v>1000</v>
      </c>
      <c r="E70" s="4">
        <v>0</v>
      </c>
      <c r="F70" s="13">
        <f t="shared" si="0"/>
        <v>0</v>
      </c>
    </row>
    <row r="71" spans="2:6" ht="63.75" x14ac:dyDescent="0.25">
      <c r="B71" s="3" t="s">
        <v>126</v>
      </c>
      <c r="C71" s="10" t="s">
        <v>127</v>
      </c>
      <c r="D71" s="4">
        <v>1000</v>
      </c>
      <c r="E71" s="4">
        <v>0</v>
      </c>
      <c r="F71" s="13">
        <f t="shared" si="0"/>
        <v>0</v>
      </c>
    </row>
    <row r="72" spans="2:6" ht="63.75" x14ac:dyDescent="0.25">
      <c r="B72" s="3" t="s">
        <v>128</v>
      </c>
      <c r="C72" s="10" t="s">
        <v>129</v>
      </c>
      <c r="D72" s="4">
        <v>23900</v>
      </c>
      <c r="E72" s="4">
        <v>0</v>
      </c>
      <c r="F72" s="13">
        <f t="shared" ref="F72:F135" si="1">E72/D72*100</f>
        <v>0</v>
      </c>
    </row>
    <row r="73" spans="2:6" ht="63.75" x14ac:dyDescent="0.25">
      <c r="B73" s="3" t="s">
        <v>130</v>
      </c>
      <c r="C73" s="10" t="s">
        <v>131</v>
      </c>
      <c r="D73" s="4">
        <v>23900</v>
      </c>
      <c r="E73" s="4">
        <v>0</v>
      </c>
      <c r="F73" s="13">
        <f t="shared" si="1"/>
        <v>0</v>
      </c>
    </row>
    <row r="74" spans="2:6" ht="51" x14ac:dyDescent="0.25">
      <c r="B74" s="3" t="s">
        <v>132</v>
      </c>
      <c r="C74" s="9" t="s">
        <v>133</v>
      </c>
      <c r="D74" s="4">
        <v>23900</v>
      </c>
      <c r="E74" s="4">
        <v>0</v>
      </c>
      <c r="F74" s="13">
        <f t="shared" si="1"/>
        <v>0</v>
      </c>
    </row>
    <row r="75" spans="2:6" x14ac:dyDescent="0.25">
      <c r="B75" s="3" t="s">
        <v>134</v>
      </c>
      <c r="C75" s="9" t="s">
        <v>135</v>
      </c>
      <c r="D75" s="4">
        <v>5770500</v>
      </c>
      <c r="E75" s="4">
        <v>9698.06</v>
      </c>
      <c r="F75" s="13">
        <f t="shared" si="1"/>
        <v>0.16806273286543627</v>
      </c>
    </row>
    <row r="76" spans="2:6" x14ac:dyDescent="0.25">
      <c r="B76" s="3" t="s">
        <v>136</v>
      </c>
      <c r="C76" s="9" t="s">
        <v>137</v>
      </c>
      <c r="D76" s="4">
        <v>5770500</v>
      </c>
      <c r="E76" s="4">
        <v>9698.06</v>
      </c>
      <c r="F76" s="13">
        <f t="shared" si="1"/>
        <v>0.16806273286543627</v>
      </c>
    </row>
    <row r="77" spans="2:6" ht="25.5" x14ac:dyDescent="0.25">
      <c r="B77" s="3" t="s">
        <v>138</v>
      </c>
      <c r="C77" s="9" t="s">
        <v>139</v>
      </c>
      <c r="D77" s="4">
        <v>10500</v>
      </c>
      <c r="E77" s="4">
        <v>35.78</v>
      </c>
      <c r="F77" s="13">
        <f t="shared" si="1"/>
        <v>0.34076190476190477</v>
      </c>
    </row>
    <row r="78" spans="2:6" ht="51" x14ac:dyDescent="0.25">
      <c r="B78" s="3" t="s">
        <v>140</v>
      </c>
      <c r="C78" s="9" t="s">
        <v>141</v>
      </c>
      <c r="D78" s="4">
        <v>10500</v>
      </c>
      <c r="E78" s="4">
        <v>35.78</v>
      </c>
      <c r="F78" s="13">
        <f t="shared" si="1"/>
        <v>0.34076190476190477</v>
      </c>
    </row>
    <row r="79" spans="2:6" x14ac:dyDescent="0.25">
      <c r="B79" s="3" t="s">
        <v>142</v>
      </c>
      <c r="C79" s="9" t="s">
        <v>143</v>
      </c>
      <c r="D79" s="4">
        <v>5760000</v>
      </c>
      <c r="E79" s="4">
        <v>9662.2800000000007</v>
      </c>
      <c r="F79" s="13">
        <f t="shared" si="1"/>
        <v>0.16774791666666666</v>
      </c>
    </row>
    <row r="80" spans="2:6" x14ac:dyDescent="0.25">
      <c r="B80" s="3" t="s">
        <v>144</v>
      </c>
      <c r="C80" s="9" t="s">
        <v>145</v>
      </c>
      <c r="D80" s="4">
        <v>5460000</v>
      </c>
      <c r="E80" s="4">
        <v>9662.2800000000007</v>
      </c>
      <c r="F80" s="13">
        <f t="shared" si="1"/>
        <v>0.17696483516483516</v>
      </c>
    </row>
    <row r="81" spans="2:6" ht="38.25" x14ac:dyDescent="0.25">
      <c r="B81" s="3" t="s">
        <v>146</v>
      </c>
      <c r="C81" s="9" t="s">
        <v>147</v>
      </c>
      <c r="D81" s="4">
        <v>5460000</v>
      </c>
      <c r="E81" s="4">
        <v>9662.2800000000007</v>
      </c>
      <c r="F81" s="13">
        <f t="shared" si="1"/>
        <v>0.17696483516483516</v>
      </c>
    </row>
    <row r="82" spans="2:6" x14ac:dyDescent="0.25">
      <c r="B82" s="3" t="s">
        <v>148</v>
      </c>
      <c r="C82" s="9" t="s">
        <v>149</v>
      </c>
      <c r="D82" s="4">
        <v>300000</v>
      </c>
      <c r="E82" s="4">
        <v>0</v>
      </c>
      <c r="F82" s="13">
        <f t="shared" si="1"/>
        <v>0</v>
      </c>
    </row>
    <row r="83" spans="2:6" ht="38.25" x14ac:dyDescent="0.25">
      <c r="B83" s="3" t="s">
        <v>150</v>
      </c>
      <c r="C83" s="9" t="s">
        <v>151</v>
      </c>
      <c r="D83" s="4">
        <v>300000</v>
      </c>
      <c r="E83" s="4">
        <v>0</v>
      </c>
      <c r="F83" s="13">
        <f t="shared" si="1"/>
        <v>0</v>
      </c>
    </row>
    <row r="84" spans="2:6" ht="25.5" x14ac:dyDescent="0.25">
      <c r="B84" s="3" t="s">
        <v>152</v>
      </c>
      <c r="C84" s="9" t="s">
        <v>153</v>
      </c>
      <c r="D84" s="4">
        <v>1787200</v>
      </c>
      <c r="E84" s="4">
        <v>86147.17</v>
      </c>
      <c r="F84" s="13">
        <f t="shared" si="1"/>
        <v>4.8202310877350047</v>
      </c>
    </row>
    <row r="85" spans="2:6" x14ac:dyDescent="0.25">
      <c r="B85" s="3" t="s">
        <v>154</v>
      </c>
      <c r="C85" s="9" t="s">
        <v>155</v>
      </c>
      <c r="D85" s="4">
        <v>1264000</v>
      </c>
      <c r="E85" s="4">
        <v>86147.17</v>
      </c>
      <c r="F85" s="13">
        <f t="shared" si="1"/>
        <v>6.8154406645569612</v>
      </c>
    </row>
    <row r="86" spans="2:6" x14ac:dyDescent="0.25">
      <c r="B86" s="3" t="s">
        <v>156</v>
      </c>
      <c r="C86" s="9" t="s">
        <v>157</v>
      </c>
      <c r="D86" s="4">
        <v>1264000</v>
      </c>
      <c r="E86" s="4">
        <v>86147.17</v>
      </c>
      <c r="F86" s="13">
        <f t="shared" si="1"/>
        <v>6.8154406645569612</v>
      </c>
    </row>
    <row r="87" spans="2:6" ht="25.5" x14ac:dyDescent="0.25">
      <c r="B87" s="3" t="s">
        <v>158</v>
      </c>
      <c r="C87" s="9" t="s">
        <v>159</v>
      </c>
      <c r="D87" s="4">
        <v>1264000</v>
      </c>
      <c r="E87" s="4">
        <v>86147.17</v>
      </c>
      <c r="F87" s="13">
        <f t="shared" si="1"/>
        <v>6.8154406645569612</v>
      </c>
    </row>
    <row r="88" spans="2:6" x14ac:dyDescent="0.25">
      <c r="B88" s="3" t="s">
        <v>160</v>
      </c>
      <c r="C88" s="9" t="s">
        <v>161</v>
      </c>
      <c r="D88" s="4">
        <v>523200</v>
      </c>
      <c r="E88" s="4">
        <v>0</v>
      </c>
      <c r="F88" s="13">
        <f t="shared" si="1"/>
        <v>0</v>
      </c>
    </row>
    <row r="89" spans="2:6" x14ac:dyDescent="0.25">
      <c r="B89" s="3" t="s">
        <v>162</v>
      </c>
      <c r="C89" s="9" t="s">
        <v>163</v>
      </c>
      <c r="D89" s="4">
        <v>523200</v>
      </c>
      <c r="E89" s="4">
        <v>0</v>
      </c>
      <c r="F89" s="13">
        <f t="shared" si="1"/>
        <v>0</v>
      </c>
    </row>
    <row r="90" spans="2:6" x14ac:dyDescent="0.25">
      <c r="B90" s="3" t="s">
        <v>164</v>
      </c>
      <c r="C90" s="9" t="s">
        <v>165</v>
      </c>
      <c r="D90" s="4">
        <v>523200</v>
      </c>
      <c r="E90" s="4">
        <v>0</v>
      </c>
      <c r="F90" s="13">
        <f t="shared" si="1"/>
        <v>0</v>
      </c>
    </row>
    <row r="91" spans="2:6" x14ac:dyDescent="0.25">
      <c r="B91" s="3" t="s">
        <v>166</v>
      </c>
      <c r="C91" s="9" t="s">
        <v>167</v>
      </c>
      <c r="D91" s="4">
        <v>200000</v>
      </c>
      <c r="E91" s="4">
        <v>4548.34</v>
      </c>
      <c r="F91" s="13">
        <f t="shared" si="1"/>
        <v>2.2741699999999998</v>
      </c>
    </row>
    <row r="92" spans="2:6" ht="25.5" x14ac:dyDescent="0.25">
      <c r="B92" s="3" t="s">
        <v>168</v>
      </c>
      <c r="C92" s="9" t="s">
        <v>169</v>
      </c>
      <c r="D92" s="4">
        <v>200000</v>
      </c>
      <c r="E92" s="4">
        <v>4548.34</v>
      </c>
      <c r="F92" s="13">
        <f t="shared" si="1"/>
        <v>2.2741699999999998</v>
      </c>
    </row>
    <row r="93" spans="2:6" ht="25.5" x14ac:dyDescent="0.25">
      <c r="B93" s="3" t="s">
        <v>170</v>
      </c>
      <c r="C93" s="9" t="s">
        <v>171</v>
      </c>
      <c r="D93" s="4">
        <v>200000</v>
      </c>
      <c r="E93" s="4">
        <v>4548.34</v>
      </c>
      <c r="F93" s="13">
        <f t="shared" si="1"/>
        <v>2.2741699999999998</v>
      </c>
    </row>
    <row r="94" spans="2:6" ht="38.25" x14ac:dyDescent="0.25">
      <c r="B94" s="3" t="s">
        <v>172</v>
      </c>
      <c r="C94" s="9" t="s">
        <v>173</v>
      </c>
      <c r="D94" s="4">
        <v>200000</v>
      </c>
      <c r="E94" s="4">
        <v>4548.34</v>
      </c>
      <c r="F94" s="13">
        <f t="shared" si="1"/>
        <v>2.2741699999999998</v>
      </c>
    </row>
    <row r="95" spans="2:6" ht="63.75" x14ac:dyDescent="0.25">
      <c r="B95" s="3" t="s">
        <v>174</v>
      </c>
      <c r="C95" s="10" t="s">
        <v>175</v>
      </c>
      <c r="D95" s="4">
        <v>200000</v>
      </c>
      <c r="E95" s="4">
        <v>4548.34</v>
      </c>
      <c r="F95" s="13">
        <f t="shared" si="1"/>
        <v>2.2741699999999998</v>
      </c>
    </row>
    <row r="96" spans="2:6" x14ac:dyDescent="0.25">
      <c r="B96" s="3" t="s">
        <v>176</v>
      </c>
      <c r="C96" s="9" t="s">
        <v>177</v>
      </c>
      <c r="D96" s="4">
        <v>280000</v>
      </c>
      <c r="E96" s="4">
        <v>11097.28</v>
      </c>
      <c r="F96" s="13">
        <f t="shared" si="1"/>
        <v>3.963314285714286</v>
      </c>
    </row>
    <row r="97" spans="2:6" ht="51" x14ac:dyDescent="0.25">
      <c r="B97" s="3" t="s">
        <v>178</v>
      </c>
      <c r="C97" s="9" t="s">
        <v>179</v>
      </c>
      <c r="D97" s="4">
        <v>201500</v>
      </c>
      <c r="E97" s="4">
        <v>10697.28</v>
      </c>
      <c r="F97" s="13">
        <f t="shared" si="1"/>
        <v>5.308823821339951</v>
      </c>
    </row>
    <row r="98" spans="2:6" ht="51" x14ac:dyDescent="0.25">
      <c r="B98" s="3" t="s">
        <v>180</v>
      </c>
      <c r="C98" s="10" t="s">
        <v>181</v>
      </c>
      <c r="D98" s="4">
        <v>6000</v>
      </c>
      <c r="E98" s="4">
        <v>0</v>
      </c>
      <c r="F98" s="13">
        <f t="shared" si="1"/>
        <v>0</v>
      </c>
    </row>
    <row r="99" spans="2:6" ht="76.5" x14ac:dyDescent="0.25">
      <c r="B99" s="3" t="s">
        <v>182</v>
      </c>
      <c r="C99" s="10" t="s">
        <v>183</v>
      </c>
      <c r="D99" s="4">
        <v>42500</v>
      </c>
      <c r="E99" s="4">
        <v>47.28</v>
      </c>
      <c r="F99" s="13">
        <f t="shared" si="1"/>
        <v>0.11124705882352942</v>
      </c>
    </row>
    <row r="100" spans="2:6" ht="51" x14ac:dyDescent="0.25">
      <c r="B100" s="3" t="s">
        <v>184</v>
      </c>
      <c r="C100" s="10" t="s">
        <v>185</v>
      </c>
      <c r="D100" s="4">
        <v>7500</v>
      </c>
      <c r="E100" s="4">
        <v>0</v>
      </c>
      <c r="F100" s="13">
        <f t="shared" si="1"/>
        <v>0</v>
      </c>
    </row>
    <row r="101" spans="2:6" ht="63.75" x14ac:dyDescent="0.25">
      <c r="B101" s="3" t="s">
        <v>186</v>
      </c>
      <c r="C101" s="10" t="s">
        <v>187</v>
      </c>
      <c r="D101" s="4">
        <v>20000</v>
      </c>
      <c r="E101" s="4">
        <v>0</v>
      </c>
      <c r="F101" s="13">
        <f t="shared" si="1"/>
        <v>0</v>
      </c>
    </row>
    <row r="102" spans="2:6" ht="76.5" x14ac:dyDescent="0.25">
      <c r="B102" s="3" t="s">
        <v>188</v>
      </c>
      <c r="C102" s="10" t="s">
        <v>189</v>
      </c>
      <c r="D102" s="4">
        <v>28000</v>
      </c>
      <c r="E102" s="4">
        <v>10000</v>
      </c>
      <c r="F102" s="13">
        <f t="shared" si="1"/>
        <v>35.714285714285715</v>
      </c>
    </row>
    <row r="103" spans="2:6" ht="89.25" x14ac:dyDescent="0.25">
      <c r="B103" s="3" t="s">
        <v>190</v>
      </c>
      <c r="C103" s="10" t="s">
        <v>191</v>
      </c>
      <c r="D103" s="4">
        <v>3000</v>
      </c>
      <c r="E103" s="4">
        <v>150</v>
      </c>
      <c r="F103" s="13">
        <f t="shared" si="1"/>
        <v>5</v>
      </c>
    </row>
    <row r="104" spans="2:6" ht="89.25" x14ac:dyDescent="0.25">
      <c r="B104" s="3" t="s">
        <v>192</v>
      </c>
      <c r="C104" s="10" t="s">
        <v>193</v>
      </c>
      <c r="D104" s="4">
        <v>30000</v>
      </c>
      <c r="E104" s="4">
        <v>0</v>
      </c>
      <c r="F104" s="13">
        <f t="shared" si="1"/>
        <v>0</v>
      </c>
    </row>
    <row r="105" spans="2:6" ht="63.75" x14ac:dyDescent="0.25">
      <c r="B105" s="3" t="s">
        <v>194</v>
      </c>
      <c r="C105" s="10" t="s">
        <v>195</v>
      </c>
      <c r="D105" s="4">
        <v>1000</v>
      </c>
      <c r="E105" s="4">
        <v>0</v>
      </c>
      <c r="F105" s="13">
        <f t="shared" si="1"/>
        <v>0</v>
      </c>
    </row>
    <row r="106" spans="2:6" ht="89.25" x14ac:dyDescent="0.25">
      <c r="B106" s="3" t="s">
        <v>196</v>
      </c>
      <c r="C106" s="10" t="s">
        <v>197</v>
      </c>
      <c r="D106" s="4">
        <v>12500</v>
      </c>
      <c r="E106" s="4">
        <v>0</v>
      </c>
      <c r="F106" s="13">
        <f t="shared" si="1"/>
        <v>0</v>
      </c>
    </row>
    <row r="107" spans="2:6" ht="63.75" x14ac:dyDescent="0.25">
      <c r="B107" s="3" t="s">
        <v>198</v>
      </c>
      <c r="C107" s="10" t="s">
        <v>199</v>
      </c>
      <c r="D107" s="4">
        <v>0</v>
      </c>
      <c r="E107" s="4">
        <v>500</v>
      </c>
      <c r="F107" s="13">
        <v>0</v>
      </c>
    </row>
    <row r="108" spans="2:6" ht="76.5" x14ac:dyDescent="0.25">
      <c r="B108" s="3" t="s">
        <v>200</v>
      </c>
      <c r="C108" s="10" t="s">
        <v>201</v>
      </c>
      <c r="D108" s="4">
        <v>51000</v>
      </c>
      <c r="E108" s="4">
        <v>0</v>
      </c>
      <c r="F108" s="13">
        <f t="shared" si="1"/>
        <v>0</v>
      </c>
    </row>
    <row r="109" spans="2:6" x14ac:dyDescent="0.25">
      <c r="B109" s="3" t="s">
        <v>202</v>
      </c>
      <c r="C109" s="9" t="s">
        <v>203</v>
      </c>
      <c r="D109" s="4">
        <v>0</v>
      </c>
      <c r="E109" s="4">
        <v>400</v>
      </c>
      <c r="F109" s="13">
        <v>0</v>
      </c>
    </row>
    <row r="110" spans="2:6" ht="51" x14ac:dyDescent="0.25">
      <c r="B110" s="3" t="s">
        <v>204</v>
      </c>
      <c r="C110" s="9" t="s">
        <v>205</v>
      </c>
      <c r="D110" s="4">
        <v>0</v>
      </c>
      <c r="E110" s="4">
        <v>400</v>
      </c>
      <c r="F110" s="13">
        <v>0</v>
      </c>
    </row>
    <row r="111" spans="2:6" ht="25.5" x14ac:dyDescent="0.25">
      <c r="B111" s="3" t="s">
        <v>206</v>
      </c>
      <c r="C111" s="9" t="s">
        <v>207</v>
      </c>
      <c r="D111" s="4">
        <v>78500</v>
      </c>
      <c r="E111" s="4">
        <v>0</v>
      </c>
      <c r="F111" s="13">
        <f t="shared" si="1"/>
        <v>0</v>
      </c>
    </row>
    <row r="112" spans="2:6" ht="63.75" x14ac:dyDescent="0.25">
      <c r="B112" s="3" t="s">
        <v>208</v>
      </c>
      <c r="C112" s="10" t="s">
        <v>209</v>
      </c>
      <c r="D112" s="4">
        <v>78500</v>
      </c>
      <c r="E112" s="4">
        <v>0</v>
      </c>
      <c r="F112" s="13">
        <f t="shared" si="1"/>
        <v>0</v>
      </c>
    </row>
    <row r="113" spans="2:6" x14ac:dyDescent="0.25">
      <c r="B113" s="3" t="s">
        <v>210</v>
      </c>
      <c r="C113" s="9" t="s">
        <v>211</v>
      </c>
      <c r="D113" s="4">
        <v>551423096</v>
      </c>
      <c r="E113" s="4">
        <v>24161057.359999999</v>
      </c>
      <c r="F113" s="13">
        <f t="shared" si="1"/>
        <v>4.3815824065519369</v>
      </c>
    </row>
    <row r="114" spans="2:6" ht="25.5" x14ac:dyDescent="0.25">
      <c r="B114" s="3" t="s">
        <v>212</v>
      </c>
      <c r="C114" s="9" t="s">
        <v>213</v>
      </c>
      <c r="D114" s="4">
        <v>551423096</v>
      </c>
      <c r="E114" s="4">
        <v>23886700.219999999</v>
      </c>
      <c r="F114" s="13">
        <f t="shared" si="1"/>
        <v>4.3318280270219223</v>
      </c>
    </row>
    <row r="115" spans="2:6" x14ac:dyDescent="0.25">
      <c r="B115" s="3" t="s">
        <v>214</v>
      </c>
      <c r="C115" s="9" t="s">
        <v>215</v>
      </c>
      <c r="D115" s="4">
        <v>226967900</v>
      </c>
      <c r="E115" s="4">
        <v>15755400</v>
      </c>
      <c r="F115" s="13">
        <f t="shared" si="1"/>
        <v>6.9416864675577479</v>
      </c>
    </row>
    <row r="116" spans="2:6" ht="25.5" x14ac:dyDescent="0.25">
      <c r="B116" s="3" t="s">
        <v>216</v>
      </c>
      <c r="C116" s="9" t="s">
        <v>217</v>
      </c>
      <c r="D116" s="4">
        <v>118649200</v>
      </c>
      <c r="E116" s="4">
        <v>15755400</v>
      </c>
      <c r="F116" s="13">
        <f t="shared" si="1"/>
        <v>13.278977017965566</v>
      </c>
    </row>
    <row r="117" spans="2:6" ht="89.25" x14ac:dyDescent="0.25">
      <c r="B117" s="3" t="s">
        <v>218</v>
      </c>
      <c r="C117" s="10" t="s">
        <v>219</v>
      </c>
      <c r="D117" s="4">
        <v>118649200</v>
      </c>
      <c r="E117" s="4">
        <v>15755400</v>
      </c>
      <c r="F117" s="13">
        <f t="shared" si="1"/>
        <v>13.278977017965566</v>
      </c>
    </row>
    <row r="118" spans="2:6" x14ac:dyDescent="0.25">
      <c r="B118" s="3" t="s">
        <v>220</v>
      </c>
      <c r="C118" s="9" t="s">
        <v>221</v>
      </c>
      <c r="D118" s="4">
        <v>108318700</v>
      </c>
      <c r="E118" s="4">
        <v>0</v>
      </c>
      <c r="F118" s="13">
        <f t="shared" si="1"/>
        <v>0</v>
      </c>
    </row>
    <row r="119" spans="2:6" ht="89.25" x14ac:dyDescent="0.25">
      <c r="B119" s="3" t="s">
        <v>222</v>
      </c>
      <c r="C119" s="10" t="s">
        <v>223</v>
      </c>
      <c r="D119" s="4">
        <v>108318700</v>
      </c>
      <c r="E119" s="4">
        <v>0</v>
      </c>
      <c r="F119" s="13">
        <f t="shared" si="1"/>
        <v>0</v>
      </c>
    </row>
    <row r="120" spans="2:6" ht="38.25" x14ac:dyDescent="0.25">
      <c r="B120" s="3" t="s">
        <v>224</v>
      </c>
      <c r="C120" s="9" t="s">
        <v>225</v>
      </c>
      <c r="D120" s="4">
        <v>61664700</v>
      </c>
      <c r="E120" s="4">
        <v>0</v>
      </c>
      <c r="F120" s="13">
        <f t="shared" si="1"/>
        <v>0</v>
      </c>
    </row>
    <row r="121" spans="2:6" ht="63.75" x14ac:dyDescent="0.25">
      <c r="B121" s="3" t="s">
        <v>226</v>
      </c>
      <c r="C121" s="10" t="s">
        <v>227</v>
      </c>
      <c r="D121" s="4">
        <v>46654000</v>
      </c>
      <c r="E121" s="4">
        <v>0</v>
      </c>
      <c r="F121" s="13">
        <f t="shared" si="1"/>
        <v>0</v>
      </c>
    </row>
    <row r="122" spans="2:6" ht="25.5" x14ac:dyDescent="0.25">
      <c r="B122" s="3" t="s">
        <v>228</v>
      </c>
      <c r="C122" s="9" t="s">
        <v>229</v>
      </c>
      <c r="D122" s="4">
        <v>12548800</v>
      </c>
      <c r="E122" s="4">
        <v>0</v>
      </c>
      <c r="F122" s="13">
        <f t="shared" si="1"/>
        <v>0</v>
      </c>
    </row>
    <row r="123" spans="2:6" ht="76.5" x14ac:dyDescent="0.25">
      <c r="B123" s="3" t="s">
        <v>230</v>
      </c>
      <c r="C123" s="10" t="s">
        <v>231</v>
      </c>
      <c r="D123" s="4">
        <v>2876500</v>
      </c>
      <c r="E123" s="4">
        <v>0</v>
      </c>
      <c r="F123" s="13">
        <f t="shared" si="1"/>
        <v>0</v>
      </c>
    </row>
    <row r="124" spans="2:6" ht="76.5" x14ac:dyDescent="0.25">
      <c r="B124" s="3" t="s">
        <v>232</v>
      </c>
      <c r="C124" s="10" t="s">
        <v>233</v>
      </c>
      <c r="D124" s="4">
        <v>2876500</v>
      </c>
      <c r="E124" s="4">
        <v>0</v>
      </c>
      <c r="F124" s="13">
        <f t="shared" si="1"/>
        <v>0</v>
      </c>
    </row>
    <row r="125" spans="2:6" x14ac:dyDescent="0.25">
      <c r="B125" s="3" t="s">
        <v>234</v>
      </c>
      <c r="C125" s="9" t="s">
        <v>235</v>
      </c>
      <c r="D125" s="4">
        <v>169100</v>
      </c>
      <c r="E125" s="4">
        <v>0</v>
      </c>
      <c r="F125" s="13">
        <f t="shared" si="1"/>
        <v>0</v>
      </c>
    </row>
    <row r="126" spans="2:6" ht="38.25" x14ac:dyDescent="0.25">
      <c r="B126" s="3" t="s">
        <v>236</v>
      </c>
      <c r="C126" s="9" t="s">
        <v>237</v>
      </c>
      <c r="D126" s="4">
        <v>169100</v>
      </c>
      <c r="E126" s="4">
        <v>0</v>
      </c>
      <c r="F126" s="13">
        <f t="shared" si="1"/>
        <v>0</v>
      </c>
    </row>
    <row r="127" spans="2:6" x14ac:dyDescent="0.25">
      <c r="B127" s="3" t="s">
        <v>238</v>
      </c>
      <c r="C127" s="9" t="s">
        <v>239</v>
      </c>
      <c r="D127" s="4">
        <v>9503200</v>
      </c>
      <c r="E127" s="4">
        <v>0</v>
      </c>
      <c r="F127" s="13">
        <f t="shared" si="1"/>
        <v>0</v>
      </c>
    </row>
    <row r="128" spans="2:6" x14ac:dyDescent="0.25">
      <c r="B128" s="3" t="s">
        <v>240</v>
      </c>
      <c r="C128" s="9" t="s">
        <v>241</v>
      </c>
      <c r="D128" s="4">
        <v>9503200</v>
      </c>
      <c r="E128" s="4">
        <v>0</v>
      </c>
      <c r="F128" s="13">
        <f t="shared" si="1"/>
        <v>0</v>
      </c>
    </row>
    <row r="129" spans="2:6" ht="63.75" x14ac:dyDescent="0.25">
      <c r="B129" s="3" t="s">
        <v>242</v>
      </c>
      <c r="C129" s="9" t="s">
        <v>243</v>
      </c>
      <c r="D129" s="4">
        <v>194600</v>
      </c>
      <c r="E129" s="4">
        <v>0</v>
      </c>
      <c r="F129" s="13">
        <f t="shared" si="1"/>
        <v>0</v>
      </c>
    </row>
    <row r="130" spans="2:6" ht="63.75" x14ac:dyDescent="0.25">
      <c r="B130" s="3" t="s">
        <v>244</v>
      </c>
      <c r="C130" s="10" t="s">
        <v>245</v>
      </c>
      <c r="D130" s="4">
        <v>212100</v>
      </c>
      <c r="E130" s="4">
        <v>0</v>
      </c>
      <c r="F130" s="13">
        <f t="shared" si="1"/>
        <v>0</v>
      </c>
    </row>
    <row r="131" spans="2:6" ht="76.5" x14ac:dyDescent="0.25">
      <c r="B131" s="3" t="s">
        <v>246</v>
      </c>
      <c r="C131" s="10" t="s">
        <v>247</v>
      </c>
      <c r="D131" s="4">
        <v>1515000</v>
      </c>
      <c r="E131" s="4">
        <v>0</v>
      </c>
      <c r="F131" s="13">
        <f t="shared" si="1"/>
        <v>0</v>
      </c>
    </row>
    <row r="132" spans="2:6" ht="38.25" x14ac:dyDescent="0.25">
      <c r="B132" s="3" t="s">
        <v>248</v>
      </c>
      <c r="C132" s="9" t="s">
        <v>249</v>
      </c>
      <c r="D132" s="4">
        <v>950000</v>
      </c>
      <c r="E132" s="4">
        <v>0</v>
      </c>
      <c r="F132" s="13">
        <f t="shared" si="1"/>
        <v>0</v>
      </c>
    </row>
    <row r="133" spans="2:6" ht="51" x14ac:dyDescent="0.25">
      <c r="B133" s="3" t="s">
        <v>250</v>
      </c>
      <c r="C133" s="9" t="s">
        <v>251</v>
      </c>
      <c r="D133" s="4">
        <v>1836300</v>
      </c>
      <c r="E133" s="4">
        <v>0</v>
      </c>
      <c r="F133" s="13">
        <f t="shared" si="1"/>
        <v>0</v>
      </c>
    </row>
    <row r="134" spans="2:6" ht="38.25" x14ac:dyDescent="0.25">
      <c r="B134" s="3" t="s">
        <v>252</v>
      </c>
      <c r="C134" s="9" t="s">
        <v>253</v>
      </c>
      <c r="D134" s="4">
        <v>4795200</v>
      </c>
      <c r="E134" s="4">
        <v>0</v>
      </c>
      <c r="F134" s="13">
        <f t="shared" si="1"/>
        <v>0</v>
      </c>
    </row>
    <row r="135" spans="2:6" x14ac:dyDescent="0.25">
      <c r="B135" s="3" t="s">
        <v>254</v>
      </c>
      <c r="C135" s="9" t="s">
        <v>255</v>
      </c>
      <c r="D135" s="4">
        <v>260868700</v>
      </c>
      <c r="E135" s="4">
        <v>7237141.6299999999</v>
      </c>
      <c r="F135" s="13">
        <f t="shared" si="1"/>
        <v>2.7742468260853066</v>
      </c>
    </row>
    <row r="136" spans="2:6" ht="25.5" x14ac:dyDescent="0.25">
      <c r="B136" s="3" t="s">
        <v>256</v>
      </c>
      <c r="C136" s="9" t="s">
        <v>257</v>
      </c>
      <c r="D136" s="4">
        <v>258862200</v>
      </c>
      <c r="E136" s="4">
        <v>7087383.3300000001</v>
      </c>
      <c r="F136" s="13">
        <f t="shared" ref="F136:F191" si="2">E136/D136*100</f>
        <v>2.7378981288113908</v>
      </c>
    </row>
    <row r="137" spans="2:6" ht="25.5" x14ac:dyDescent="0.25">
      <c r="B137" s="3" t="s">
        <v>258</v>
      </c>
      <c r="C137" s="9" t="s">
        <v>259</v>
      </c>
      <c r="D137" s="4">
        <v>258862200</v>
      </c>
      <c r="E137" s="4">
        <v>7087383.3300000001</v>
      </c>
      <c r="F137" s="13">
        <f t="shared" si="2"/>
        <v>2.7378981288113908</v>
      </c>
    </row>
    <row r="138" spans="2:6" ht="89.25" x14ac:dyDescent="0.25">
      <c r="B138" s="3" t="s">
        <v>260</v>
      </c>
      <c r="C138" s="10" t="s">
        <v>261</v>
      </c>
      <c r="D138" s="4">
        <v>1003900</v>
      </c>
      <c r="E138" s="4">
        <v>15000</v>
      </c>
      <c r="F138" s="13">
        <f t="shared" si="2"/>
        <v>1.494172726367168</v>
      </c>
    </row>
    <row r="139" spans="2:6" ht="165.75" x14ac:dyDescent="0.25">
      <c r="B139" s="3" t="s">
        <v>262</v>
      </c>
      <c r="C139" s="10" t="s">
        <v>263</v>
      </c>
      <c r="D139" s="4">
        <v>21381100</v>
      </c>
      <c r="E139" s="4">
        <v>700000</v>
      </c>
      <c r="F139" s="13">
        <f t="shared" si="2"/>
        <v>3.2739194896427217</v>
      </c>
    </row>
    <row r="140" spans="2:6" ht="165.75" x14ac:dyDescent="0.25">
      <c r="B140" s="3" t="s">
        <v>264</v>
      </c>
      <c r="C140" s="10" t="s">
        <v>265</v>
      </c>
      <c r="D140" s="4">
        <v>25480200</v>
      </c>
      <c r="E140" s="4">
        <v>700000</v>
      </c>
      <c r="F140" s="13">
        <f t="shared" si="2"/>
        <v>2.7472311834287013</v>
      </c>
    </row>
    <row r="141" spans="2:6" ht="89.25" x14ac:dyDescent="0.25">
      <c r="B141" s="3" t="s">
        <v>266</v>
      </c>
      <c r="C141" s="10" t="s">
        <v>267</v>
      </c>
      <c r="D141" s="4">
        <v>48400</v>
      </c>
      <c r="E141" s="4">
        <v>0</v>
      </c>
      <c r="F141" s="13">
        <f t="shared" si="2"/>
        <v>0</v>
      </c>
    </row>
    <row r="142" spans="2:6" ht="63.75" x14ac:dyDescent="0.25">
      <c r="B142" s="3" t="s">
        <v>268</v>
      </c>
      <c r="C142" s="10" t="s">
        <v>269</v>
      </c>
      <c r="D142" s="4">
        <v>49000</v>
      </c>
      <c r="E142" s="4">
        <v>0</v>
      </c>
      <c r="F142" s="13">
        <f t="shared" si="2"/>
        <v>0</v>
      </c>
    </row>
    <row r="143" spans="2:6" ht="102" x14ac:dyDescent="0.25">
      <c r="B143" s="3" t="s">
        <v>270</v>
      </c>
      <c r="C143" s="10" t="s">
        <v>271</v>
      </c>
      <c r="D143" s="4">
        <v>3042600</v>
      </c>
      <c r="E143" s="4">
        <v>50000</v>
      </c>
      <c r="F143" s="13">
        <f t="shared" si="2"/>
        <v>1.6433313613356999</v>
      </c>
    </row>
    <row r="144" spans="2:6" ht="102" x14ac:dyDescent="0.25">
      <c r="B144" s="3" t="s">
        <v>272</v>
      </c>
      <c r="C144" s="10" t="s">
        <v>273</v>
      </c>
      <c r="D144" s="4">
        <v>518000</v>
      </c>
      <c r="E144" s="4">
        <v>0</v>
      </c>
      <c r="F144" s="13">
        <f t="shared" si="2"/>
        <v>0</v>
      </c>
    </row>
    <row r="145" spans="2:6" ht="76.5" x14ac:dyDescent="0.25">
      <c r="B145" s="3" t="s">
        <v>274</v>
      </c>
      <c r="C145" s="10" t="s">
        <v>275</v>
      </c>
      <c r="D145" s="4">
        <v>172300</v>
      </c>
      <c r="E145" s="4">
        <v>0</v>
      </c>
      <c r="F145" s="13">
        <f t="shared" si="2"/>
        <v>0</v>
      </c>
    </row>
    <row r="146" spans="2:6" ht="89.25" x14ac:dyDescent="0.25">
      <c r="B146" s="3" t="s">
        <v>276</v>
      </c>
      <c r="C146" s="10" t="s">
        <v>277</v>
      </c>
      <c r="D146" s="4">
        <v>2201500</v>
      </c>
      <c r="E146" s="4">
        <v>70000</v>
      </c>
      <c r="F146" s="13">
        <f t="shared" si="2"/>
        <v>3.1796502384737675</v>
      </c>
    </row>
    <row r="147" spans="2:6" ht="165.75" x14ac:dyDescent="0.25">
      <c r="B147" s="3" t="s">
        <v>278</v>
      </c>
      <c r="C147" s="10" t="s">
        <v>279</v>
      </c>
      <c r="D147" s="4">
        <v>137755800</v>
      </c>
      <c r="E147" s="4">
        <v>3100000</v>
      </c>
      <c r="F147" s="13">
        <f t="shared" si="2"/>
        <v>2.2503589685515966</v>
      </c>
    </row>
    <row r="148" spans="2:6" ht="89.25" x14ac:dyDescent="0.25">
      <c r="B148" s="3" t="s">
        <v>280</v>
      </c>
      <c r="C148" s="10" t="s">
        <v>281</v>
      </c>
      <c r="D148" s="4">
        <v>2004900</v>
      </c>
      <c r="E148" s="4">
        <v>0</v>
      </c>
      <c r="F148" s="13">
        <f t="shared" si="2"/>
        <v>0</v>
      </c>
    </row>
    <row r="149" spans="2:6" ht="102" x14ac:dyDescent="0.25">
      <c r="B149" s="3" t="s">
        <v>282</v>
      </c>
      <c r="C149" s="10" t="s">
        <v>283</v>
      </c>
      <c r="D149" s="4">
        <v>762900</v>
      </c>
      <c r="E149" s="4">
        <v>0</v>
      </c>
      <c r="F149" s="13">
        <f t="shared" si="2"/>
        <v>0</v>
      </c>
    </row>
    <row r="150" spans="2:6" ht="102" x14ac:dyDescent="0.25">
      <c r="B150" s="3" t="s">
        <v>284</v>
      </c>
      <c r="C150" s="10" t="s">
        <v>285</v>
      </c>
      <c r="D150" s="4">
        <v>11932200</v>
      </c>
      <c r="E150" s="4">
        <v>17525</v>
      </c>
      <c r="F150" s="13">
        <f t="shared" si="2"/>
        <v>0.14687149058849164</v>
      </c>
    </row>
    <row r="151" spans="2:6" ht="165.75" x14ac:dyDescent="0.25">
      <c r="B151" s="3" t="s">
        <v>286</v>
      </c>
      <c r="C151" s="10" t="s">
        <v>287</v>
      </c>
      <c r="D151" s="4">
        <v>29605600</v>
      </c>
      <c r="E151" s="4">
        <v>800000</v>
      </c>
      <c r="F151" s="13">
        <f t="shared" si="2"/>
        <v>2.7021914772880806</v>
      </c>
    </row>
    <row r="152" spans="2:6" ht="102" x14ac:dyDescent="0.25">
      <c r="B152" s="3" t="s">
        <v>288</v>
      </c>
      <c r="C152" s="10" t="s">
        <v>289</v>
      </c>
      <c r="D152" s="4">
        <v>19381600</v>
      </c>
      <c r="E152" s="4">
        <v>1615100</v>
      </c>
      <c r="F152" s="13">
        <f t="shared" si="2"/>
        <v>8.3331613489082432</v>
      </c>
    </row>
    <row r="153" spans="2:6" ht="76.5" x14ac:dyDescent="0.25">
      <c r="B153" s="3" t="s">
        <v>290</v>
      </c>
      <c r="C153" s="10" t="s">
        <v>291</v>
      </c>
      <c r="D153" s="4">
        <v>998100</v>
      </c>
      <c r="E153" s="4">
        <v>15000</v>
      </c>
      <c r="F153" s="13">
        <f t="shared" si="2"/>
        <v>1.5028554253080855</v>
      </c>
    </row>
    <row r="154" spans="2:6" ht="51" x14ac:dyDescent="0.25">
      <c r="B154" s="3" t="s">
        <v>292</v>
      </c>
      <c r="C154" s="9" t="s">
        <v>293</v>
      </c>
      <c r="D154" s="4">
        <v>2467000</v>
      </c>
      <c r="E154" s="4">
        <v>0</v>
      </c>
      <c r="F154" s="13">
        <f t="shared" si="2"/>
        <v>0</v>
      </c>
    </row>
    <row r="155" spans="2:6" ht="76.5" x14ac:dyDescent="0.25">
      <c r="B155" s="3" t="s">
        <v>294</v>
      </c>
      <c r="C155" s="10" t="s">
        <v>295</v>
      </c>
      <c r="D155" s="4">
        <v>57100</v>
      </c>
      <c r="E155" s="4">
        <v>4758.33</v>
      </c>
      <c r="F155" s="13">
        <f t="shared" si="2"/>
        <v>8.3333274956217167</v>
      </c>
    </row>
    <row r="156" spans="2:6" ht="51" x14ac:dyDescent="0.25">
      <c r="B156" s="3" t="s">
        <v>296</v>
      </c>
      <c r="C156" s="9" t="s">
        <v>297</v>
      </c>
      <c r="D156" s="4">
        <v>86900</v>
      </c>
      <c r="E156" s="4">
        <v>19000</v>
      </c>
      <c r="F156" s="13">
        <f t="shared" si="2"/>
        <v>21.864211737629461</v>
      </c>
    </row>
    <row r="157" spans="2:6" ht="51" x14ac:dyDescent="0.25">
      <c r="B157" s="3" t="s">
        <v>298</v>
      </c>
      <c r="C157" s="9" t="s">
        <v>299</v>
      </c>
      <c r="D157" s="4">
        <v>86900</v>
      </c>
      <c r="E157" s="4">
        <v>19000</v>
      </c>
      <c r="F157" s="13">
        <f t="shared" si="2"/>
        <v>21.864211737629461</v>
      </c>
    </row>
    <row r="158" spans="2:6" ht="25.5" x14ac:dyDescent="0.25">
      <c r="B158" s="3" t="s">
        <v>300</v>
      </c>
      <c r="C158" s="9" t="s">
        <v>301</v>
      </c>
      <c r="D158" s="4">
        <v>1917500</v>
      </c>
      <c r="E158" s="4">
        <v>130758.3</v>
      </c>
      <c r="F158" s="13">
        <f t="shared" si="2"/>
        <v>6.819207301173404</v>
      </c>
    </row>
    <row r="159" spans="2:6" ht="38.25" x14ac:dyDescent="0.25">
      <c r="B159" s="3" t="s">
        <v>302</v>
      </c>
      <c r="C159" s="9" t="s">
        <v>303</v>
      </c>
      <c r="D159" s="4">
        <v>1917500</v>
      </c>
      <c r="E159" s="4">
        <v>130758.3</v>
      </c>
      <c r="F159" s="13">
        <f t="shared" si="2"/>
        <v>6.819207301173404</v>
      </c>
    </row>
    <row r="160" spans="2:6" ht="38.25" x14ac:dyDescent="0.25">
      <c r="B160" s="3" t="s">
        <v>304</v>
      </c>
      <c r="C160" s="9" t="s">
        <v>305</v>
      </c>
      <c r="D160" s="4">
        <v>2100</v>
      </c>
      <c r="E160" s="4">
        <v>0</v>
      </c>
      <c r="F160" s="13">
        <f t="shared" si="2"/>
        <v>0</v>
      </c>
    </row>
    <row r="161" spans="2:6" ht="38.25" x14ac:dyDescent="0.25">
      <c r="B161" s="3" t="s">
        <v>306</v>
      </c>
      <c r="C161" s="9" t="s">
        <v>307</v>
      </c>
      <c r="D161" s="4">
        <v>2100</v>
      </c>
      <c r="E161" s="4">
        <v>0</v>
      </c>
      <c r="F161" s="13">
        <f t="shared" si="2"/>
        <v>0</v>
      </c>
    </row>
    <row r="162" spans="2:6" x14ac:dyDescent="0.25">
      <c r="B162" s="3" t="s">
        <v>308</v>
      </c>
      <c r="C162" s="9" t="s">
        <v>309</v>
      </c>
      <c r="D162" s="4">
        <v>51037696</v>
      </c>
      <c r="E162" s="4">
        <v>894158.59</v>
      </c>
      <c r="F162" s="13">
        <f t="shared" si="2"/>
        <v>1.7519572004190784</v>
      </c>
    </row>
    <row r="163" spans="2:6" ht="38.25" x14ac:dyDescent="0.25">
      <c r="B163" s="3" t="s">
        <v>310</v>
      </c>
      <c r="C163" s="9" t="s">
        <v>311</v>
      </c>
      <c r="D163" s="4">
        <v>16665400</v>
      </c>
      <c r="E163" s="4">
        <v>894158.59</v>
      </c>
      <c r="F163" s="13">
        <f t="shared" si="2"/>
        <v>5.3653593073073553</v>
      </c>
    </row>
    <row r="164" spans="2:6" ht="51" x14ac:dyDescent="0.25">
      <c r="B164" s="3" t="s">
        <v>312</v>
      </c>
      <c r="C164" s="9" t="s">
        <v>313</v>
      </c>
      <c r="D164" s="4">
        <v>16665400</v>
      </c>
      <c r="E164" s="4">
        <v>894158.59</v>
      </c>
      <c r="F164" s="13">
        <f t="shared" si="2"/>
        <v>5.3653593073073553</v>
      </c>
    </row>
    <row r="165" spans="2:6" ht="51" x14ac:dyDescent="0.25">
      <c r="B165" s="3" t="s">
        <v>314</v>
      </c>
      <c r="C165" s="9" t="s">
        <v>315</v>
      </c>
      <c r="D165" s="4">
        <v>5669200</v>
      </c>
      <c r="E165" s="4">
        <v>253291.74</v>
      </c>
      <c r="F165" s="13">
        <f t="shared" si="2"/>
        <v>4.4678568404713186</v>
      </c>
    </row>
    <row r="166" spans="2:6" ht="38.25" x14ac:dyDescent="0.25">
      <c r="B166" s="3" t="s">
        <v>316</v>
      </c>
      <c r="C166" s="9" t="s">
        <v>317</v>
      </c>
      <c r="D166" s="4">
        <v>324900</v>
      </c>
      <c r="E166" s="4">
        <v>14516.74</v>
      </c>
      <c r="F166" s="13">
        <f t="shared" si="2"/>
        <v>4.4680640196983683</v>
      </c>
    </row>
    <row r="167" spans="2:6" ht="38.25" x14ac:dyDescent="0.25">
      <c r="B167" s="3" t="s">
        <v>318</v>
      </c>
      <c r="C167" s="9" t="s">
        <v>319</v>
      </c>
      <c r="D167" s="4">
        <v>318400</v>
      </c>
      <c r="E167" s="4">
        <v>14225</v>
      </c>
      <c r="F167" s="13">
        <f t="shared" si="2"/>
        <v>4.4676507537688437</v>
      </c>
    </row>
    <row r="168" spans="2:6" ht="51" x14ac:dyDescent="0.25">
      <c r="B168" s="3" t="s">
        <v>320</v>
      </c>
      <c r="C168" s="9" t="s">
        <v>321</v>
      </c>
      <c r="D168" s="4">
        <v>241400</v>
      </c>
      <c r="E168" s="4">
        <v>10783.37</v>
      </c>
      <c r="F168" s="13">
        <f t="shared" si="2"/>
        <v>4.4670132560066289</v>
      </c>
    </row>
    <row r="169" spans="2:6" ht="38.25" x14ac:dyDescent="0.25">
      <c r="B169" s="3" t="s">
        <v>322</v>
      </c>
      <c r="C169" s="9" t="s">
        <v>323</v>
      </c>
      <c r="D169" s="4">
        <v>867100</v>
      </c>
      <c r="E169" s="4">
        <v>38741.74</v>
      </c>
      <c r="F169" s="13">
        <f t="shared" si="2"/>
        <v>4.4679667858378496</v>
      </c>
    </row>
    <row r="170" spans="2:6" ht="38.25" x14ac:dyDescent="0.25">
      <c r="B170" s="3" t="s">
        <v>324</v>
      </c>
      <c r="C170" s="9" t="s">
        <v>325</v>
      </c>
      <c r="D170" s="4">
        <v>9244400</v>
      </c>
      <c r="E170" s="4">
        <v>562600</v>
      </c>
      <c r="F170" s="13">
        <f t="shared" si="2"/>
        <v>6.0858465665700319</v>
      </c>
    </row>
    <row r="171" spans="2:6" ht="51" x14ac:dyDescent="0.25">
      <c r="B171" s="3" t="s">
        <v>326</v>
      </c>
      <c r="C171" s="9" t="s">
        <v>327</v>
      </c>
      <c r="D171" s="4">
        <v>234400</v>
      </c>
      <c r="E171" s="4">
        <v>0</v>
      </c>
      <c r="F171" s="13">
        <f t="shared" si="2"/>
        <v>0</v>
      </c>
    </row>
    <row r="172" spans="2:6" ht="51" x14ac:dyDescent="0.25">
      <c r="B172" s="3" t="s">
        <v>328</v>
      </c>
      <c r="C172" s="9" t="s">
        <v>327</v>
      </c>
      <c r="D172" s="4">
        <v>234400</v>
      </c>
      <c r="E172" s="4">
        <v>0</v>
      </c>
      <c r="F172" s="13">
        <f t="shared" si="2"/>
        <v>0</v>
      </c>
    </row>
    <row r="173" spans="2:6" ht="51" x14ac:dyDescent="0.25">
      <c r="B173" s="3" t="s">
        <v>329</v>
      </c>
      <c r="C173" s="9" t="s">
        <v>330</v>
      </c>
      <c r="D173" s="4">
        <v>765500</v>
      </c>
      <c r="E173" s="4">
        <v>0</v>
      </c>
      <c r="F173" s="13">
        <f t="shared" si="2"/>
        <v>0</v>
      </c>
    </row>
    <row r="174" spans="2:6" ht="51" x14ac:dyDescent="0.25">
      <c r="B174" s="3" t="s">
        <v>331</v>
      </c>
      <c r="C174" s="9" t="s">
        <v>332</v>
      </c>
      <c r="D174" s="4">
        <v>23436000</v>
      </c>
      <c r="E174" s="4">
        <v>0</v>
      </c>
      <c r="F174" s="13">
        <f t="shared" si="2"/>
        <v>0</v>
      </c>
    </row>
    <row r="175" spans="2:6" ht="38.25" x14ac:dyDescent="0.25">
      <c r="B175" s="3" t="s">
        <v>333</v>
      </c>
      <c r="C175" s="9" t="s">
        <v>334</v>
      </c>
      <c r="D175" s="4">
        <v>285896</v>
      </c>
      <c r="E175" s="4">
        <v>0</v>
      </c>
      <c r="F175" s="13">
        <f t="shared" si="2"/>
        <v>0</v>
      </c>
    </row>
    <row r="176" spans="2:6" x14ac:dyDescent="0.25">
      <c r="B176" s="3" t="s">
        <v>335</v>
      </c>
      <c r="C176" s="9" t="s">
        <v>336</v>
      </c>
      <c r="D176" s="4">
        <v>9650500</v>
      </c>
      <c r="E176" s="4">
        <v>0</v>
      </c>
      <c r="F176" s="13">
        <f t="shared" si="2"/>
        <v>0</v>
      </c>
    </row>
    <row r="177" spans="2:6" ht="25.5" x14ac:dyDescent="0.25">
      <c r="B177" s="3" t="s">
        <v>337</v>
      </c>
      <c r="C177" s="9" t="s">
        <v>338</v>
      </c>
      <c r="D177" s="4">
        <v>9650500</v>
      </c>
      <c r="E177" s="4">
        <v>0</v>
      </c>
      <c r="F177" s="13">
        <f t="shared" si="2"/>
        <v>0</v>
      </c>
    </row>
    <row r="178" spans="2:6" ht="63.75" x14ac:dyDescent="0.25">
      <c r="B178" s="3" t="s">
        <v>339</v>
      </c>
      <c r="C178" s="10" t="s">
        <v>340</v>
      </c>
      <c r="D178" s="4">
        <v>780500</v>
      </c>
      <c r="E178" s="4">
        <v>0</v>
      </c>
      <c r="F178" s="13">
        <f t="shared" si="2"/>
        <v>0</v>
      </c>
    </row>
    <row r="179" spans="2:6" ht="63.75" x14ac:dyDescent="0.25">
      <c r="B179" s="3" t="s">
        <v>341</v>
      </c>
      <c r="C179" s="10" t="s">
        <v>342</v>
      </c>
      <c r="D179" s="4">
        <v>7237900</v>
      </c>
      <c r="E179" s="4">
        <v>0</v>
      </c>
      <c r="F179" s="13">
        <f t="shared" si="2"/>
        <v>0</v>
      </c>
    </row>
    <row r="180" spans="2:6" ht="38.25" x14ac:dyDescent="0.25">
      <c r="B180" s="3" t="s">
        <v>343</v>
      </c>
      <c r="C180" s="9" t="s">
        <v>344</v>
      </c>
      <c r="D180" s="4">
        <v>306600</v>
      </c>
      <c r="E180" s="4">
        <v>0</v>
      </c>
      <c r="F180" s="13">
        <f t="shared" si="2"/>
        <v>0</v>
      </c>
    </row>
    <row r="181" spans="2:6" ht="25.5" x14ac:dyDescent="0.25">
      <c r="B181" s="3" t="s">
        <v>345</v>
      </c>
      <c r="C181" s="9" t="s">
        <v>346</v>
      </c>
      <c r="D181" s="4">
        <v>1325500</v>
      </c>
      <c r="E181" s="4">
        <v>0</v>
      </c>
      <c r="F181" s="13">
        <f t="shared" si="2"/>
        <v>0</v>
      </c>
    </row>
    <row r="182" spans="2:6" ht="63.75" x14ac:dyDescent="0.25">
      <c r="B182" s="3" t="s">
        <v>347</v>
      </c>
      <c r="C182" s="9" t="s">
        <v>348</v>
      </c>
      <c r="D182" s="4">
        <v>0</v>
      </c>
      <c r="E182" s="4">
        <v>-28897.96</v>
      </c>
      <c r="F182" s="13">
        <v>0</v>
      </c>
    </row>
    <row r="183" spans="2:6" ht="63.75" x14ac:dyDescent="0.25">
      <c r="B183" s="3" t="s">
        <v>349</v>
      </c>
      <c r="C183" s="10" t="s">
        <v>350</v>
      </c>
      <c r="D183" s="4">
        <v>0</v>
      </c>
      <c r="E183" s="4">
        <v>-28897.96</v>
      </c>
      <c r="F183" s="13">
        <v>0</v>
      </c>
    </row>
    <row r="184" spans="2:6" ht="38.25" x14ac:dyDescent="0.25">
      <c r="B184" s="3" t="s">
        <v>351</v>
      </c>
      <c r="C184" s="9" t="s">
        <v>352</v>
      </c>
      <c r="D184" s="4">
        <v>0</v>
      </c>
      <c r="E184" s="4">
        <v>493561.47</v>
      </c>
      <c r="F184" s="13">
        <v>0</v>
      </c>
    </row>
    <row r="185" spans="2:6" ht="63.75" x14ac:dyDescent="0.25">
      <c r="B185" s="3" t="s">
        <v>353</v>
      </c>
      <c r="C185" s="10" t="s">
        <v>354</v>
      </c>
      <c r="D185" s="4">
        <v>0</v>
      </c>
      <c r="E185" s="4">
        <v>493561.47</v>
      </c>
      <c r="F185" s="13">
        <v>0</v>
      </c>
    </row>
    <row r="186" spans="2:6" ht="63.75" x14ac:dyDescent="0.25">
      <c r="B186" s="3" t="s">
        <v>355</v>
      </c>
      <c r="C186" s="10" t="s">
        <v>356</v>
      </c>
      <c r="D186" s="4">
        <v>0</v>
      </c>
      <c r="E186" s="4">
        <v>493561.47</v>
      </c>
      <c r="F186" s="13">
        <v>0</v>
      </c>
    </row>
    <row r="187" spans="2:6" ht="38.25" x14ac:dyDescent="0.25">
      <c r="B187" s="3" t="s">
        <v>357</v>
      </c>
      <c r="C187" s="9" t="s">
        <v>358</v>
      </c>
      <c r="D187" s="4">
        <v>0</v>
      </c>
      <c r="E187" s="4">
        <v>493561.47</v>
      </c>
      <c r="F187" s="13">
        <v>0</v>
      </c>
    </row>
    <row r="188" spans="2:6" ht="25.5" x14ac:dyDescent="0.25">
      <c r="B188" s="3" t="s">
        <v>359</v>
      </c>
      <c r="C188" s="9" t="s">
        <v>360</v>
      </c>
      <c r="D188" s="4">
        <v>0</v>
      </c>
      <c r="E188" s="4">
        <v>-190306.37</v>
      </c>
      <c r="F188" s="13">
        <v>0</v>
      </c>
    </row>
    <row r="189" spans="2:6" ht="38.25" x14ac:dyDescent="0.25">
      <c r="B189" s="3" t="s">
        <v>361</v>
      </c>
      <c r="C189" s="9" t="s">
        <v>362</v>
      </c>
      <c r="D189" s="4">
        <v>0</v>
      </c>
      <c r="E189" s="4">
        <v>-190306.37</v>
      </c>
      <c r="F189" s="13">
        <v>0</v>
      </c>
    </row>
    <row r="190" spans="2:6" ht="38.25" x14ac:dyDescent="0.25">
      <c r="B190" s="3" t="s">
        <v>363</v>
      </c>
      <c r="C190" s="9" t="s">
        <v>364</v>
      </c>
      <c r="D190" s="4">
        <v>0</v>
      </c>
      <c r="E190" s="4">
        <v>-190306.37</v>
      </c>
      <c r="F190" s="13">
        <v>0</v>
      </c>
    </row>
    <row r="191" spans="2:6" x14ac:dyDescent="0.25">
      <c r="B191" s="6" t="s">
        <v>365</v>
      </c>
      <c r="C191" s="11"/>
      <c r="D191" s="7">
        <v>910578896</v>
      </c>
      <c r="E191" s="7">
        <v>35930364.18</v>
      </c>
      <c r="F191" s="13">
        <f t="shared" si="2"/>
        <v>3.9458814977851189</v>
      </c>
    </row>
    <row r="193" spans="2:6" x14ac:dyDescent="0.25">
      <c r="C193" s="14" t="s">
        <v>368</v>
      </c>
    </row>
    <row r="194" spans="2:6" x14ac:dyDescent="0.25">
      <c r="C194" s="14"/>
    </row>
    <row r="195" spans="2:6" ht="31.5" x14ac:dyDescent="0.25">
      <c r="B195" s="2" t="s">
        <v>419</v>
      </c>
      <c r="C195" s="2" t="s">
        <v>369</v>
      </c>
      <c r="D195" s="2" t="s">
        <v>370</v>
      </c>
      <c r="E195" s="2" t="s">
        <v>371</v>
      </c>
      <c r="F195" s="2" t="s">
        <v>455</v>
      </c>
    </row>
    <row r="196" spans="2:6" x14ac:dyDescent="0.25">
      <c r="B196" s="15" t="s">
        <v>372</v>
      </c>
      <c r="C196" s="15" t="s">
        <v>457</v>
      </c>
      <c r="D196" s="16">
        <v>108022222</v>
      </c>
      <c r="E196" s="16">
        <v>8386161.9699999997</v>
      </c>
      <c r="F196" s="13">
        <f>E196/D196*100</f>
        <v>7.7633674023109789</v>
      </c>
    </row>
    <row r="197" spans="2:6" ht="22.5" x14ac:dyDescent="0.25">
      <c r="B197" s="17" t="s">
        <v>420</v>
      </c>
      <c r="C197" s="17" t="s">
        <v>374</v>
      </c>
      <c r="D197" s="18">
        <v>2455400</v>
      </c>
      <c r="E197" s="18">
        <v>239746.35</v>
      </c>
      <c r="F197" s="13">
        <f t="shared" ref="F197:F244" si="3">E197/D197*100</f>
        <v>9.7640445548586801</v>
      </c>
    </row>
    <row r="198" spans="2:6" ht="33.75" x14ac:dyDescent="0.25">
      <c r="B198" s="17" t="s">
        <v>421</v>
      </c>
      <c r="C198" s="17" t="s">
        <v>376</v>
      </c>
      <c r="D198" s="18">
        <v>2984500</v>
      </c>
      <c r="E198" s="18">
        <v>210092.11</v>
      </c>
      <c r="F198" s="13">
        <f t="shared" si="3"/>
        <v>7.0394407773496397</v>
      </c>
    </row>
    <row r="199" spans="2:6" ht="33.75" x14ac:dyDescent="0.25">
      <c r="B199" s="17" t="s">
        <v>422</v>
      </c>
      <c r="C199" s="17" t="s">
        <v>378</v>
      </c>
      <c r="D199" s="18">
        <v>41900660.390000001</v>
      </c>
      <c r="E199" s="18">
        <v>2853463.41</v>
      </c>
      <c r="F199" s="13">
        <f t="shared" si="3"/>
        <v>6.8100678687179048</v>
      </c>
    </row>
    <row r="200" spans="2:6" x14ac:dyDescent="0.25">
      <c r="B200" s="17" t="s">
        <v>467</v>
      </c>
      <c r="C200" s="17" t="s">
        <v>468</v>
      </c>
      <c r="D200" s="18">
        <v>2100</v>
      </c>
      <c r="E200" s="18">
        <v>0</v>
      </c>
      <c r="F200" s="13">
        <f t="shared" si="3"/>
        <v>0</v>
      </c>
    </row>
    <row r="201" spans="2:6" ht="22.5" x14ac:dyDescent="0.25">
      <c r="B201" s="17" t="s">
        <v>423</v>
      </c>
      <c r="C201" s="17" t="s">
        <v>380</v>
      </c>
      <c r="D201" s="18">
        <v>17879231.609999999</v>
      </c>
      <c r="E201" s="18">
        <v>1281674.43</v>
      </c>
      <c r="F201" s="13">
        <f t="shared" si="3"/>
        <v>7.1685095755633537</v>
      </c>
    </row>
    <row r="202" spans="2:6" x14ac:dyDescent="0.25">
      <c r="B202" s="17" t="s">
        <v>424</v>
      </c>
      <c r="C202" s="17" t="s">
        <v>382</v>
      </c>
      <c r="D202" s="18">
        <v>3461700</v>
      </c>
      <c r="E202" s="18">
        <v>0</v>
      </c>
      <c r="F202" s="13">
        <f t="shared" si="3"/>
        <v>0</v>
      </c>
    </row>
    <row r="203" spans="2:6" x14ac:dyDescent="0.25">
      <c r="B203" s="17" t="s">
        <v>425</v>
      </c>
      <c r="C203" s="17" t="s">
        <v>384</v>
      </c>
      <c r="D203" s="18">
        <v>2825130</v>
      </c>
      <c r="E203" s="18">
        <v>0</v>
      </c>
      <c r="F203" s="13">
        <f t="shared" si="3"/>
        <v>0</v>
      </c>
    </row>
    <row r="204" spans="2:6" x14ac:dyDescent="0.25">
      <c r="B204" s="17" t="s">
        <v>426</v>
      </c>
      <c r="C204" s="17" t="s">
        <v>386</v>
      </c>
      <c r="D204" s="18">
        <v>36513500</v>
      </c>
      <c r="E204" s="18">
        <v>3801185.67</v>
      </c>
      <c r="F204" s="13">
        <f t="shared" si="3"/>
        <v>10.410356909088419</v>
      </c>
    </row>
    <row r="205" spans="2:6" x14ac:dyDescent="0.25">
      <c r="B205" s="15" t="s">
        <v>373</v>
      </c>
      <c r="C205" s="15" t="s">
        <v>456</v>
      </c>
      <c r="D205" s="16">
        <v>1917500</v>
      </c>
      <c r="E205" s="16">
        <v>130758.3</v>
      </c>
      <c r="F205" s="13">
        <f t="shared" si="3"/>
        <v>6.819207301173404</v>
      </c>
    </row>
    <row r="206" spans="2:6" x14ac:dyDescent="0.25">
      <c r="B206" s="17" t="s">
        <v>427</v>
      </c>
      <c r="C206" s="17" t="s">
        <v>387</v>
      </c>
      <c r="D206" s="18">
        <v>1917000</v>
      </c>
      <c r="E206" s="18">
        <v>130758.3</v>
      </c>
      <c r="F206" s="13">
        <f t="shared" si="3"/>
        <v>6.8209859154929582</v>
      </c>
    </row>
    <row r="207" spans="2:6" ht="22.5" x14ac:dyDescent="0.25">
      <c r="B207" s="15" t="s">
        <v>375</v>
      </c>
      <c r="C207" s="15" t="s">
        <v>458</v>
      </c>
      <c r="D207" s="16">
        <v>6465300</v>
      </c>
      <c r="E207" s="16">
        <v>618699.31000000006</v>
      </c>
      <c r="F207" s="13">
        <f t="shared" si="3"/>
        <v>9.5695375311277129</v>
      </c>
    </row>
    <row r="208" spans="2:6" x14ac:dyDescent="0.25">
      <c r="B208" s="17" t="s">
        <v>428</v>
      </c>
      <c r="C208" s="17" t="s">
        <v>388</v>
      </c>
      <c r="D208" s="18">
        <v>5009800</v>
      </c>
      <c r="E208" s="18">
        <v>618699.31000000006</v>
      </c>
      <c r="F208" s="13">
        <f t="shared" si="3"/>
        <v>12.34978062996527</v>
      </c>
    </row>
    <row r="209" spans="2:6" ht="22.5" x14ac:dyDescent="0.25">
      <c r="B209" s="17" t="s">
        <v>429</v>
      </c>
      <c r="C209" s="17" t="s">
        <v>390</v>
      </c>
      <c r="D209" s="18">
        <v>1325500</v>
      </c>
      <c r="E209" s="18">
        <v>0</v>
      </c>
      <c r="F209" s="13">
        <f t="shared" si="3"/>
        <v>0</v>
      </c>
    </row>
    <row r="210" spans="2:6" ht="22.5" x14ac:dyDescent="0.25">
      <c r="B210" s="17" t="s">
        <v>430</v>
      </c>
      <c r="C210" s="17" t="s">
        <v>392</v>
      </c>
      <c r="D210" s="18">
        <v>130000</v>
      </c>
      <c r="E210" s="18">
        <v>0</v>
      </c>
      <c r="F210" s="13">
        <f t="shared" si="3"/>
        <v>0</v>
      </c>
    </row>
    <row r="211" spans="2:6" x14ac:dyDescent="0.25">
      <c r="B211" s="15" t="s">
        <v>377</v>
      </c>
      <c r="C211" s="15" t="s">
        <v>459</v>
      </c>
      <c r="D211" s="16">
        <v>46237700</v>
      </c>
      <c r="E211" s="16">
        <v>538634.23999999999</v>
      </c>
      <c r="F211" s="13">
        <f t="shared" si="3"/>
        <v>1.164924379889138</v>
      </c>
    </row>
    <row r="212" spans="2:6" x14ac:dyDescent="0.25">
      <c r="B212" s="17" t="s">
        <v>431</v>
      </c>
      <c r="C212" s="17" t="s">
        <v>394</v>
      </c>
      <c r="D212" s="18">
        <v>3042600</v>
      </c>
      <c r="E212" s="18">
        <v>401275.64</v>
      </c>
      <c r="F212" s="13">
        <f t="shared" si="3"/>
        <v>13.188576875041083</v>
      </c>
    </row>
    <row r="213" spans="2:6" x14ac:dyDescent="0.25">
      <c r="B213" s="17" t="s">
        <v>432</v>
      </c>
      <c r="C213" s="17" t="s">
        <v>396</v>
      </c>
      <c r="D213" s="18">
        <v>35285000</v>
      </c>
      <c r="E213" s="18">
        <v>137358.6</v>
      </c>
      <c r="F213" s="13">
        <f t="shared" si="3"/>
        <v>0.38928326484341791</v>
      </c>
    </row>
    <row r="214" spans="2:6" x14ac:dyDescent="0.25">
      <c r="B214" s="17" t="s">
        <v>433</v>
      </c>
      <c r="C214" s="17" t="s">
        <v>397</v>
      </c>
      <c r="D214" s="18">
        <v>2334900</v>
      </c>
      <c r="E214" s="18">
        <v>0</v>
      </c>
      <c r="F214" s="13">
        <f t="shared" si="3"/>
        <v>0</v>
      </c>
    </row>
    <row r="215" spans="2:6" x14ac:dyDescent="0.25">
      <c r="B215" s="17" t="s">
        <v>434</v>
      </c>
      <c r="C215" s="17" t="s">
        <v>398</v>
      </c>
      <c r="D215" s="18">
        <v>4795200</v>
      </c>
      <c r="E215" s="18">
        <v>0</v>
      </c>
      <c r="F215" s="13">
        <f t="shared" si="3"/>
        <v>0</v>
      </c>
    </row>
    <row r="216" spans="2:6" x14ac:dyDescent="0.25">
      <c r="B216" s="17" t="s">
        <v>435</v>
      </c>
      <c r="C216" s="17" t="s">
        <v>399</v>
      </c>
      <c r="D216" s="18">
        <v>780000</v>
      </c>
      <c r="E216" s="18">
        <v>0</v>
      </c>
      <c r="F216" s="13">
        <f t="shared" si="3"/>
        <v>0</v>
      </c>
    </row>
    <row r="217" spans="2:6" x14ac:dyDescent="0.25">
      <c r="B217" s="15" t="s">
        <v>393</v>
      </c>
      <c r="C217" s="15" t="s">
        <v>460</v>
      </c>
      <c r="D217" s="16">
        <v>184399000</v>
      </c>
      <c r="E217" s="16">
        <v>16484903</v>
      </c>
      <c r="F217" s="13">
        <f t="shared" si="3"/>
        <v>8.9398006496781441</v>
      </c>
    </row>
    <row r="218" spans="2:6" x14ac:dyDescent="0.25">
      <c r="B218" s="17" t="s">
        <v>436</v>
      </c>
      <c r="C218" s="17" t="s">
        <v>400</v>
      </c>
      <c r="D218" s="18">
        <v>2622900</v>
      </c>
      <c r="E218" s="18">
        <v>0</v>
      </c>
      <c r="F218" s="13">
        <f t="shared" si="3"/>
        <v>0</v>
      </c>
    </row>
    <row r="219" spans="2:6" x14ac:dyDescent="0.25">
      <c r="B219" s="17" t="s">
        <v>437</v>
      </c>
      <c r="C219" s="17" t="s">
        <v>401</v>
      </c>
      <c r="D219" s="18">
        <v>181776100</v>
      </c>
      <c r="E219" s="18">
        <v>16484903</v>
      </c>
      <c r="F219" s="13">
        <f t="shared" si="3"/>
        <v>9.0687956227468849</v>
      </c>
    </row>
    <row r="220" spans="2:6" x14ac:dyDescent="0.25">
      <c r="B220" s="15" t="s">
        <v>379</v>
      </c>
      <c r="C220" s="15" t="s">
        <v>461</v>
      </c>
      <c r="D220" s="16">
        <v>518000</v>
      </c>
      <c r="E220" s="16">
        <v>0</v>
      </c>
      <c r="F220" s="13">
        <f t="shared" si="3"/>
        <v>0</v>
      </c>
    </row>
    <row r="221" spans="2:6" ht="22.5" x14ac:dyDescent="0.25">
      <c r="B221" s="17" t="s">
        <v>438</v>
      </c>
      <c r="C221" s="17" t="s">
        <v>402</v>
      </c>
      <c r="D221" s="18">
        <v>419045</v>
      </c>
      <c r="E221" s="18">
        <v>0</v>
      </c>
      <c r="F221" s="13">
        <f t="shared" si="3"/>
        <v>0</v>
      </c>
    </row>
    <row r="222" spans="2:6" x14ac:dyDescent="0.25">
      <c r="B222" s="17" t="s">
        <v>439</v>
      </c>
      <c r="C222" s="17" t="s">
        <v>403</v>
      </c>
      <c r="D222" s="18">
        <v>98955</v>
      </c>
      <c r="E222" s="18">
        <v>0</v>
      </c>
      <c r="F222" s="13">
        <f t="shared" si="3"/>
        <v>0</v>
      </c>
    </row>
    <row r="223" spans="2:6" x14ac:dyDescent="0.25">
      <c r="B223" s="15" t="s">
        <v>381</v>
      </c>
      <c r="C223" s="15" t="s">
        <v>462</v>
      </c>
      <c r="D223" s="16">
        <v>390929108</v>
      </c>
      <c r="E223" s="16">
        <v>12092780.949999999</v>
      </c>
      <c r="F223" s="13">
        <f t="shared" si="3"/>
        <v>3.0933437041480163</v>
      </c>
    </row>
    <row r="224" spans="2:6" x14ac:dyDescent="0.25">
      <c r="B224" s="17" t="s">
        <v>440</v>
      </c>
      <c r="C224" s="17" t="s">
        <v>404</v>
      </c>
      <c r="D224" s="18">
        <v>81168900</v>
      </c>
      <c r="E224" s="18">
        <v>2450295.6</v>
      </c>
      <c r="F224" s="13">
        <f t="shared" si="3"/>
        <v>3.0187616192901467</v>
      </c>
    </row>
    <row r="225" spans="2:6" x14ac:dyDescent="0.25">
      <c r="B225" s="17" t="s">
        <v>441</v>
      </c>
      <c r="C225" s="17" t="s">
        <v>405</v>
      </c>
      <c r="D225" s="18">
        <v>242831900</v>
      </c>
      <c r="E225" s="18">
        <v>6687598.2300000004</v>
      </c>
      <c r="F225" s="13">
        <f t="shared" si="3"/>
        <v>2.7540031725650547</v>
      </c>
    </row>
    <row r="226" spans="2:6" x14ac:dyDescent="0.25">
      <c r="B226" s="17" t="s">
        <v>442</v>
      </c>
      <c r="C226" s="17" t="s">
        <v>406</v>
      </c>
      <c r="D226" s="18">
        <v>36793600</v>
      </c>
      <c r="E226" s="18">
        <v>1606786.06</v>
      </c>
      <c r="F226" s="13">
        <f t="shared" si="3"/>
        <v>4.3670259501652469</v>
      </c>
    </row>
    <row r="227" spans="2:6" x14ac:dyDescent="0.25">
      <c r="B227" s="17" t="s">
        <v>443</v>
      </c>
      <c r="C227" s="17" t="s">
        <v>407</v>
      </c>
      <c r="D227" s="18">
        <v>9913000</v>
      </c>
      <c r="E227" s="18">
        <v>675700</v>
      </c>
      <c r="F227" s="13">
        <f t="shared" si="3"/>
        <v>6.8163018258852013</v>
      </c>
    </row>
    <row r="228" spans="2:6" x14ac:dyDescent="0.25">
      <c r="B228" s="17" t="s">
        <v>444</v>
      </c>
      <c r="C228" s="17" t="s">
        <v>408</v>
      </c>
      <c r="D228" s="18">
        <v>20221708</v>
      </c>
      <c r="E228" s="18">
        <v>672401.06</v>
      </c>
      <c r="F228" s="13">
        <f t="shared" si="3"/>
        <v>3.3251447404937311</v>
      </c>
    </row>
    <row r="229" spans="2:6" x14ac:dyDescent="0.25">
      <c r="B229" s="15" t="s">
        <v>395</v>
      </c>
      <c r="C229" s="15" t="s">
        <v>462</v>
      </c>
      <c r="D229" s="16">
        <v>84051396</v>
      </c>
      <c r="E229" s="16">
        <v>7622246.75</v>
      </c>
      <c r="F229" s="13">
        <f t="shared" si="3"/>
        <v>9.0685546138936228</v>
      </c>
    </row>
    <row r="230" spans="2:6" x14ac:dyDescent="0.25">
      <c r="B230" s="17" t="s">
        <v>445</v>
      </c>
      <c r="C230" s="17" t="s">
        <v>409</v>
      </c>
      <c r="D230" s="18">
        <v>81446096</v>
      </c>
      <c r="E230" s="18">
        <v>7467900</v>
      </c>
      <c r="F230" s="13">
        <f t="shared" si="3"/>
        <v>9.1691319372754219</v>
      </c>
    </row>
    <row r="231" spans="2:6" x14ac:dyDescent="0.25">
      <c r="B231" s="17" t="s">
        <v>446</v>
      </c>
      <c r="C231" s="17" t="s">
        <v>410</v>
      </c>
      <c r="D231" s="18">
        <v>2605300</v>
      </c>
      <c r="E231" s="18">
        <v>154346.75</v>
      </c>
      <c r="F231" s="13">
        <f t="shared" si="3"/>
        <v>5.9243369285686871</v>
      </c>
    </row>
    <row r="232" spans="2:6" x14ac:dyDescent="0.25">
      <c r="B232" s="15" t="s">
        <v>389</v>
      </c>
      <c r="C232" s="15" t="s">
        <v>463</v>
      </c>
      <c r="D232" s="16">
        <v>23115670</v>
      </c>
      <c r="E232" s="16">
        <v>366199.33</v>
      </c>
      <c r="F232" s="13">
        <f t="shared" si="3"/>
        <v>1.5842038322921206</v>
      </c>
    </row>
    <row r="233" spans="2:6" x14ac:dyDescent="0.25">
      <c r="B233" s="17" t="s">
        <v>447</v>
      </c>
      <c r="C233" s="17" t="s">
        <v>411</v>
      </c>
      <c r="D233" s="18">
        <v>1077100</v>
      </c>
      <c r="E233" s="18">
        <v>89756</v>
      </c>
      <c r="F233" s="13">
        <f t="shared" si="3"/>
        <v>8.3331167022560582</v>
      </c>
    </row>
    <row r="234" spans="2:6" x14ac:dyDescent="0.25">
      <c r="B234" s="17" t="s">
        <v>448</v>
      </c>
      <c r="C234" s="17" t="s">
        <v>412</v>
      </c>
      <c r="D234" s="18">
        <v>20655800</v>
      </c>
      <c r="E234" s="18">
        <v>32453.67</v>
      </c>
      <c r="F234" s="13">
        <f t="shared" si="3"/>
        <v>0.15711649996611121</v>
      </c>
    </row>
    <row r="235" spans="2:6" x14ac:dyDescent="0.25">
      <c r="B235" s="17" t="s">
        <v>449</v>
      </c>
      <c r="C235" s="17" t="s">
        <v>413</v>
      </c>
      <c r="D235" s="18">
        <v>86900</v>
      </c>
      <c r="E235" s="18">
        <v>0</v>
      </c>
      <c r="F235" s="13">
        <f t="shared" si="3"/>
        <v>0</v>
      </c>
    </row>
    <row r="236" spans="2:6" x14ac:dyDescent="0.25">
      <c r="B236" s="17" t="s">
        <v>450</v>
      </c>
      <c r="C236" s="17" t="s">
        <v>414</v>
      </c>
      <c r="D236" s="18">
        <v>1295870</v>
      </c>
      <c r="E236" s="18">
        <v>243989.66</v>
      </c>
      <c r="F236" s="13">
        <f t="shared" si="3"/>
        <v>18.828251290638722</v>
      </c>
    </row>
    <row r="237" spans="2:6" x14ac:dyDescent="0.25">
      <c r="B237" s="15" t="s">
        <v>383</v>
      </c>
      <c r="C237" s="15" t="s">
        <v>464</v>
      </c>
      <c r="D237" s="16">
        <v>10128900</v>
      </c>
      <c r="E237" s="16">
        <v>921450</v>
      </c>
      <c r="F237" s="13">
        <f t="shared" si="3"/>
        <v>9.097236619968605</v>
      </c>
    </row>
    <row r="238" spans="2:6" x14ac:dyDescent="0.25">
      <c r="B238" s="17" t="s">
        <v>451</v>
      </c>
      <c r="C238" s="17" t="s">
        <v>415</v>
      </c>
      <c r="D238" s="18">
        <v>10128900</v>
      </c>
      <c r="E238" s="18">
        <v>921450</v>
      </c>
      <c r="F238" s="13">
        <f t="shared" si="3"/>
        <v>9.097236619968605</v>
      </c>
    </row>
    <row r="239" spans="2:6" x14ac:dyDescent="0.25">
      <c r="B239" s="15" t="s">
        <v>385</v>
      </c>
      <c r="C239" s="15" t="s">
        <v>465</v>
      </c>
      <c r="D239" s="16">
        <v>50000</v>
      </c>
      <c r="E239" s="16">
        <v>0</v>
      </c>
      <c r="F239" s="13">
        <f t="shared" si="3"/>
        <v>0</v>
      </c>
    </row>
    <row r="240" spans="2:6" x14ac:dyDescent="0.25">
      <c r="B240" s="17" t="s">
        <v>452</v>
      </c>
      <c r="C240" s="17" t="s">
        <v>416</v>
      </c>
      <c r="D240" s="18">
        <v>50000</v>
      </c>
      <c r="E240" s="18">
        <v>0</v>
      </c>
      <c r="F240" s="13">
        <f t="shared" si="3"/>
        <v>0</v>
      </c>
    </row>
    <row r="241" spans="2:6" ht="22.5" x14ac:dyDescent="0.25">
      <c r="B241" s="15" t="s">
        <v>391</v>
      </c>
      <c r="C241" s="15" t="s">
        <v>466</v>
      </c>
      <c r="D241" s="16">
        <v>54744100</v>
      </c>
      <c r="E241" s="16">
        <v>1615100</v>
      </c>
      <c r="F241" s="13">
        <f t="shared" si="3"/>
        <v>2.9502722667830872</v>
      </c>
    </row>
    <row r="242" spans="2:6" ht="22.5" x14ac:dyDescent="0.25">
      <c r="B242" s="17" t="s">
        <v>453</v>
      </c>
      <c r="C242" s="17" t="s">
        <v>417</v>
      </c>
      <c r="D242" s="18">
        <v>49364100</v>
      </c>
      <c r="E242" s="18">
        <v>1615100</v>
      </c>
      <c r="F242" s="13">
        <f t="shared" si="3"/>
        <v>3.2718108909106007</v>
      </c>
    </row>
    <row r="243" spans="2:6" x14ac:dyDescent="0.25">
      <c r="B243" s="17" t="s">
        <v>454</v>
      </c>
      <c r="C243" s="17" t="s">
        <v>418</v>
      </c>
      <c r="D243" s="18">
        <v>5380000</v>
      </c>
      <c r="E243" s="18">
        <v>0</v>
      </c>
      <c r="F243" s="13">
        <f t="shared" si="3"/>
        <v>0</v>
      </c>
    </row>
    <row r="244" spans="2:6" x14ac:dyDescent="0.25">
      <c r="B244" s="19" t="s">
        <v>365</v>
      </c>
      <c r="C244" s="19"/>
      <c r="D244" s="20">
        <v>910578896</v>
      </c>
      <c r="E244" s="20">
        <v>48776933.850000001</v>
      </c>
      <c r="F244" s="13">
        <f t="shared" si="3"/>
        <v>5.356694962322079</v>
      </c>
    </row>
    <row r="246" spans="2:6" x14ac:dyDescent="0.25">
      <c r="C246" s="14" t="s">
        <v>469</v>
      </c>
    </row>
    <row r="248" spans="2:6" x14ac:dyDescent="0.25">
      <c r="B248" s="5"/>
      <c r="C248" s="5" t="s">
        <v>470</v>
      </c>
      <c r="D248" s="21">
        <v>0</v>
      </c>
      <c r="E248" s="21">
        <v>12846569.67</v>
      </c>
      <c r="F248" s="13">
        <v>0</v>
      </c>
    </row>
    <row r="249" spans="2:6" ht="30" x14ac:dyDescent="0.25">
      <c r="B249" s="5"/>
      <c r="C249" s="22" t="s">
        <v>471</v>
      </c>
      <c r="D249" s="21">
        <v>0</v>
      </c>
      <c r="E249" s="21">
        <v>12846569.67</v>
      </c>
      <c r="F249" s="13">
        <v>0</v>
      </c>
    </row>
    <row r="250" spans="2:6" ht="30" x14ac:dyDescent="0.25">
      <c r="B250" s="5" t="s">
        <v>472</v>
      </c>
      <c r="C250" s="22" t="s">
        <v>473</v>
      </c>
      <c r="D250" s="21">
        <v>0</v>
      </c>
      <c r="E250" s="21">
        <v>0</v>
      </c>
      <c r="F250" s="13">
        <v>0</v>
      </c>
    </row>
    <row r="251" spans="2:6" ht="30" x14ac:dyDescent="0.25">
      <c r="B251" s="5" t="s">
        <v>474</v>
      </c>
      <c r="C251" s="22" t="s">
        <v>475</v>
      </c>
      <c r="D251" s="21">
        <v>0</v>
      </c>
      <c r="E251" s="5">
        <v>0</v>
      </c>
      <c r="F251" s="13">
        <v>0</v>
      </c>
    </row>
    <row r="252" spans="2:6" ht="45" x14ac:dyDescent="0.25">
      <c r="B252" s="5" t="s">
        <v>476</v>
      </c>
      <c r="C252" s="22" t="s">
        <v>477</v>
      </c>
      <c r="D252" s="21">
        <v>0</v>
      </c>
      <c r="E252" s="5">
        <v>0</v>
      </c>
      <c r="F252" s="13">
        <v>0</v>
      </c>
    </row>
    <row r="253" spans="2:6" ht="30" x14ac:dyDescent="0.25">
      <c r="B253" s="5" t="s">
        <v>478</v>
      </c>
      <c r="C253" s="22" t="s">
        <v>479</v>
      </c>
      <c r="D253" s="21">
        <v>0</v>
      </c>
      <c r="E253" s="21">
        <v>0</v>
      </c>
      <c r="F253" s="13">
        <v>0</v>
      </c>
    </row>
    <row r="254" spans="2:6" ht="45" x14ac:dyDescent="0.25">
      <c r="B254" s="5" t="s">
        <v>480</v>
      </c>
      <c r="C254" s="22" t="s">
        <v>481</v>
      </c>
      <c r="D254" s="21">
        <v>0</v>
      </c>
      <c r="E254" s="21">
        <v>0</v>
      </c>
      <c r="F254" s="13">
        <v>0</v>
      </c>
    </row>
    <row r="255" spans="2:6" ht="30" x14ac:dyDescent="0.25">
      <c r="B255" s="5" t="s">
        <v>482</v>
      </c>
      <c r="C255" s="22" t="s">
        <v>483</v>
      </c>
      <c r="D255" s="21">
        <v>-20000000</v>
      </c>
      <c r="E255" s="5">
        <v>0</v>
      </c>
      <c r="F255" s="13">
        <v>0</v>
      </c>
    </row>
    <row r="256" spans="2:6" ht="45" x14ac:dyDescent="0.25">
      <c r="B256" s="5" t="s">
        <v>484</v>
      </c>
      <c r="C256" s="22" t="s">
        <v>485</v>
      </c>
      <c r="D256" s="21">
        <v>20000000</v>
      </c>
      <c r="E256" s="5">
        <v>0</v>
      </c>
      <c r="F256" s="13">
        <v>0</v>
      </c>
    </row>
    <row r="257" spans="2:6" ht="60" x14ac:dyDescent="0.25">
      <c r="B257" s="5" t="s">
        <v>486</v>
      </c>
      <c r="C257" s="22" t="s">
        <v>487</v>
      </c>
      <c r="D257" s="21">
        <v>20000000</v>
      </c>
      <c r="E257" s="5">
        <v>0</v>
      </c>
      <c r="F257" s="13">
        <v>0</v>
      </c>
    </row>
    <row r="258" spans="2:6" ht="45" x14ac:dyDescent="0.25">
      <c r="B258" s="5" t="s">
        <v>488</v>
      </c>
      <c r="C258" s="22" t="s">
        <v>489</v>
      </c>
      <c r="D258" s="21">
        <v>-40000000</v>
      </c>
      <c r="E258" s="5">
        <v>0</v>
      </c>
      <c r="F258" s="13">
        <v>0</v>
      </c>
    </row>
    <row r="259" spans="2:6" ht="45" x14ac:dyDescent="0.25">
      <c r="B259" s="5" t="s">
        <v>490</v>
      </c>
      <c r="C259" s="22" t="s">
        <v>491</v>
      </c>
      <c r="D259" s="21">
        <v>-40000000</v>
      </c>
      <c r="E259" s="5">
        <v>0</v>
      </c>
      <c r="F259" s="13">
        <v>0</v>
      </c>
    </row>
    <row r="260" spans="2:6" ht="30" x14ac:dyDescent="0.25">
      <c r="B260" s="5" t="s">
        <v>492</v>
      </c>
      <c r="C260" s="22" t="s">
        <v>493</v>
      </c>
      <c r="D260" s="21">
        <v>33681517.409999996</v>
      </c>
      <c r="E260" s="21">
        <v>12846569.67</v>
      </c>
      <c r="F260" s="13">
        <v>0</v>
      </c>
    </row>
    <row r="261" spans="2:6" x14ac:dyDescent="0.25">
      <c r="B261" s="5" t="s">
        <v>494</v>
      </c>
      <c r="C261" s="22" t="s">
        <v>495</v>
      </c>
      <c r="D261" s="21">
        <v>-930578896</v>
      </c>
      <c r="E261" s="21">
        <v>-36317775.299999997</v>
      </c>
      <c r="F261" s="13">
        <f t="shared" ref="F261:F269" si="4">E261/D261*100</f>
        <v>3.9027078151146894</v>
      </c>
    </row>
    <row r="262" spans="2:6" x14ac:dyDescent="0.25">
      <c r="B262" s="5" t="s">
        <v>496</v>
      </c>
      <c r="C262" s="22" t="s">
        <v>497</v>
      </c>
      <c r="D262" s="21">
        <v>-930578896</v>
      </c>
      <c r="E262" s="21">
        <v>-36317775.299999997</v>
      </c>
      <c r="F262" s="13">
        <f t="shared" si="4"/>
        <v>3.9027078151146894</v>
      </c>
    </row>
    <row r="263" spans="2:6" ht="30" x14ac:dyDescent="0.25">
      <c r="B263" s="5" t="s">
        <v>498</v>
      </c>
      <c r="C263" s="22" t="s">
        <v>499</v>
      </c>
      <c r="D263" s="21">
        <v>-930578896</v>
      </c>
      <c r="E263" s="21">
        <v>-36317775.299999997</v>
      </c>
      <c r="F263" s="13">
        <f t="shared" si="4"/>
        <v>3.9027078151146894</v>
      </c>
    </row>
    <row r="264" spans="2:6" ht="30" x14ac:dyDescent="0.25">
      <c r="B264" s="5" t="s">
        <v>500</v>
      </c>
      <c r="C264" s="22" t="s">
        <v>501</v>
      </c>
      <c r="D264" s="21">
        <v>-930578896</v>
      </c>
      <c r="E264" s="21">
        <v>-36317775.299999997</v>
      </c>
      <c r="F264" s="13">
        <f t="shared" si="4"/>
        <v>3.9027078151146894</v>
      </c>
    </row>
    <row r="265" spans="2:6" ht="30" x14ac:dyDescent="0.25">
      <c r="B265" s="5" t="s">
        <v>502</v>
      </c>
      <c r="C265" s="22" t="s">
        <v>503</v>
      </c>
      <c r="D265" s="21">
        <v>0</v>
      </c>
      <c r="E265" s="21">
        <v>0</v>
      </c>
      <c r="F265" s="13">
        <v>0</v>
      </c>
    </row>
    <row r="266" spans="2:6" x14ac:dyDescent="0.25">
      <c r="B266" s="5" t="s">
        <v>504</v>
      </c>
      <c r="C266" s="22" t="s">
        <v>505</v>
      </c>
      <c r="D266" s="21">
        <v>950578896</v>
      </c>
      <c r="E266" s="21">
        <v>49164344.969999999</v>
      </c>
      <c r="F266" s="13">
        <f t="shared" si="4"/>
        <v>5.1720425497432876</v>
      </c>
    </row>
    <row r="267" spans="2:6" x14ac:dyDescent="0.25">
      <c r="B267" s="5" t="s">
        <v>506</v>
      </c>
      <c r="C267" s="22" t="s">
        <v>507</v>
      </c>
      <c r="D267" s="21">
        <v>950578896</v>
      </c>
      <c r="E267" s="21">
        <v>49164344.969999999</v>
      </c>
      <c r="F267" s="13">
        <f t="shared" si="4"/>
        <v>5.1720425497432876</v>
      </c>
    </row>
    <row r="268" spans="2:6" ht="30" x14ac:dyDescent="0.25">
      <c r="B268" s="5" t="s">
        <v>508</v>
      </c>
      <c r="C268" s="22" t="s">
        <v>509</v>
      </c>
      <c r="D268" s="21">
        <v>950578896</v>
      </c>
      <c r="E268" s="21">
        <v>49164344.969999999</v>
      </c>
      <c r="F268" s="13">
        <f t="shared" si="4"/>
        <v>5.1720425497432876</v>
      </c>
    </row>
    <row r="269" spans="2:6" ht="30" x14ac:dyDescent="0.25">
      <c r="B269" s="5" t="s">
        <v>510</v>
      </c>
      <c r="C269" s="22" t="s">
        <v>511</v>
      </c>
      <c r="D269" s="21">
        <v>950578896</v>
      </c>
      <c r="E269" s="21">
        <v>49164344.969999999</v>
      </c>
      <c r="F269" s="13">
        <f t="shared" si="4"/>
        <v>5.1720425497432876</v>
      </c>
    </row>
    <row r="270" spans="2:6" ht="30" x14ac:dyDescent="0.25">
      <c r="B270" s="5" t="s">
        <v>512</v>
      </c>
      <c r="C270" s="22" t="s">
        <v>513</v>
      </c>
      <c r="D270" s="5">
        <v>0</v>
      </c>
      <c r="E270" s="21">
        <v>0</v>
      </c>
      <c r="F270" s="13">
        <v>0</v>
      </c>
    </row>
  </sheetData>
  <mergeCells count="1">
    <mergeCell ref="B4:F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2025-04-17T09:52:06Z</dcterms:modified>
</cp:coreProperties>
</file>