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F304" i="1" l="1"/>
  <c r="F303" i="1"/>
  <c r="F302" i="1"/>
  <c r="F301" i="1"/>
  <c r="F299" i="1"/>
  <c r="F298" i="1"/>
  <c r="F297" i="1"/>
  <c r="F296" i="1"/>
  <c r="F250" i="1"/>
  <c r="F279" i="1"/>
  <c r="F228" i="1"/>
  <c r="F229" i="1"/>
  <c r="F230" i="1"/>
  <c r="F231" i="1"/>
  <c r="F232" i="1"/>
  <c r="F233" i="1"/>
  <c r="F234" i="1"/>
  <c r="F235" i="1"/>
  <c r="F236" i="1"/>
  <c r="F237" i="1"/>
  <c r="F238" i="1"/>
  <c r="F239" i="1"/>
  <c r="F240" i="1"/>
  <c r="F241" i="1"/>
  <c r="F242" i="1"/>
  <c r="F243" i="1"/>
  <c r="F244" i="1"/>
  <c r="F245" i="1"/>
  <c r="F246" i="1"/>
  <c r="F247" i="1"/>
  <c r="F248" i="1"/>
  <c r="F249"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27" i="1"/>
  <c r="F8" i="1" l="1"/>
  <c r="F9" i="1"/>
  <c r="F10" i="1"/>
  <c r="F11" i="1"/>
  <c r="F12" i="1"/>
  <c r="F15" i="1"/>
  <c r="F16" i="1"/>
  <c r="F17" i="1"/>
  <c r="F18" i="1"/>
  <c r="F19" i="1"/>
  <c r="F20" i="1"/>
  <c r="F21" i="1"/>
  <c r="F24" i="1"/>
  <c r="F25" i="1"/>
  <c r="F26" i="1"/>
  <c r="F27" i="1"/>
  <c r="F28" i="1"/>
  <c r="F29" i="1"/>
  <c r="F30" i="1"/>
  <c r="F31" i="1"/>
  <c r="F32" i="1"/>
  <c r="F33" i="1"/>
  <c r="F36" i="1"/>
  <c r="F37" i="1"/>
  <c r="F38" i="1"/>
  <c r="F39" i="1"/>
  <c r="F40" i="1"/>
  <c r="F41" i="1"/>
  <c r="F42" i="1"/>
  <c r="F43" i="1"/>
  <c r="F44" i="1"/>
  <c r="F46" i="1"/>
  <c r="F47" i="1"/>
  <c r="F48" i="1"/>
  <c r="F49" i="1"/>
  <c r="F50" i="1"/>
  <c r="F51" i="1"/>
  <c r="F52" i="1"/>
  <c r="F53" i="1"/>
  <c r="F54" i="1"/>
  <c r="F55" i="1"/>
  <c r="F56" i="1"/>
  <c r="F57" i="1"/>
  <c r="F58" i="1"/>
  <c r="F60" i="1"/>
  <c r="F61" i="1"/>
  <c r="F62" i="1"/>
  <c r="F63" i="1"/>
  <c r="F65" i="1"/>
  <c r="F67" i="1"/>
  <c r="F68" i="1"/>
  <c r="F69" i="1"/>
  <c r="F70" i="1"/>
  <c r="F71" i="1"/>
  <c r="F72" i="1"/>
  <c r="F73" i="1"/>
  <c r="F74" i="1"/>
  <c r="F75" i="1"/>
  <c r="F76" i="1"/>
  <c r="F77" i="1"/>
  <c r="F78" i="1"/>
  <c r="F79" i="1"/>
  <c r="F80" i="1"/>
  <c r="F81" i="1"/>
  <c r="F82" i="1"/>
  <c r="F83" i="1"/>
  <c r="F84" i="1"/>
  <c r="F87" i="1"/>
  <c r="F88" i="1"/>
  <c r="F89" i="1"/>
  <c r="F90" i="1"/>
  <c r="F91" i="1"/>
  <c r="F92" i="1"/>
  <c r="F93" i="1"/>
  <c r="F94" i="1"/>
  <c r="F95" i="1"/>
  <c r="F96" i="1"/>
  <c r="F97" i="1"/>
  <c r="F98" i="1"/>
  <c r="F99" i="1"/>
  <c r="F100" i="1"/>
  <c r="F101" i="1"/>
  <c r="F102" i="1"/>
  <c r="F103" i="1"/>
  <c r="F108" i="1"/>
  <c r="F109" i="1"/>
  <c r="F110" i="1"/>
  <c r="F111" i="1"/>
  <c r="F112" i="1"/>
  <c r="F113" i="1"/>
  <c r="F114" i="1"/>
  <c r="F115" i="1"/>
  <c r="F116" i="1"/>
  <c r="F117" i="1"/>
  <c r="F118" i="1"/>
  <c r="F119" i="1"/>
  <c r="F120" i="1"/>
  <c r="F121" i="1"/>
  <c r="F122"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8" i="1"/>
  <c r="F219" i="1"/>
  <c r="F220" i="1"/>
  <c r="F221" i="1"/>
  <c r="F222" i="1"/>
  <c r="F7" i="1"/>
</calcChain>
</file>

<file path=xl/sharedStrings.xml><?xml version="1.0" encoding="utf-8"?>
<sst xmlns="http://schemas.openxmlformats.org/spreadsheetml/2006/main" count="593" uniqueCount="584">
  <si>
    <t>КВД</t>
  </si>
  <si>
    <t>Наименование КВД</t>
  </si>
  <si>
    <t>Бюджетные назначения 2025 год</t>
  </si>
  <si>
    <t>Зачислено</t>
  </si>
  <si>
    <t>10000000000000000</t>
  </si>
  <si>
    <t>НАЛОГОВЫЕ И НЕНАЛОГОВЫЕ ДОХОДЫ</t>
  </si>
  <si>
    <t>10100000000000000</t>
  </si>
  <si>
    <t>НАЛОГИ НА ПРИБЫЛЬ, ДОХОДЫ</t>
  </si>
  <si>
    <t>10101000000000110</t>
  </si>
  <si>
    <t>Налог на прибыль организаций</t>
  </si>
  <si>
    <t>10101010000000110</t>
  </si>
  <si>
    <t>Налог на прибыль организаций, зачисляемый в бюджеты бюджетной системы Российской Федерации по соответствующим ставкам</t>
  </si>
  <si>
    <t>10101012020000110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</si>
  <si>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</si>
  <si>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10101012021000110</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</si>
  <si>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</si>
  <si>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10101014020000110</t>
  </si>
  <si>
    <t>Налог на прибыль организаций консолидированных групп налогоплательщиков, зачисляемый в бюджеты субъектов Российской Федерации</t>
  </si>
  <si>
    <t>10101014021000110</t>
  </si>
  <si>
    <t>Налог на прибыль организаций консолидированных групп налогоплательщиков, зачисляемый в бюджеты субъектов Российской Федерации (перерасчеты, недоимка и задолженность по соответствующему платежу, в том числе по отмененному)</t>
  </si>
  <si>
    <t>10101120010000110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</si>
  <si>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</si>
  <si>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10101120011000110</t>
  </si>
  <si>
    <t>10101130010000110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</si>
  <si>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</si>
  <si>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10101130011000110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</si>
  <si>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 (сумма платежа (перерасчеты, недоимка и задолженность по соответствующему платежу, в том числе по отмененному)</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</si>
  <si>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</si>
  <si>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</si>
  <si>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</si>
  <si>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</si>
  <si>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</si>
  <si>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</si>
  <si>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</si>
  <si>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</si>
  <si>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</si>
  <si>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</si>
  <si>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</si>
  <si>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</si>
  <si>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</si>
  <si>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</si>
  <si>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</si>
  <si>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</si>
  <si>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</si>
  <si>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</si>
  <si>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</si>
  <si>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</si>
  <si>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</si>
  <si>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</si>
  <si>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10102080011000110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</si>
  <si>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</si>
  <si>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10102100010000110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</si>
  <si>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</si>
  <si>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10102130010000110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</si>
  <si>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</si>
  <si>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10102130011000110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</si>
  <si>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</si>
  <si>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</si>
  <si>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</si>
  <si>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10102210011000110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</si>
  <si>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</si>
  <si>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</si>
  <si>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</si>
  <si>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</si>
  <si>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</si>
  <si>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</si>
  <si>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</si>
  <si>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</si>
  <si>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</si>
  <si>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</si>
  <si>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10501011013000110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</si>
  <si>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</si>
  <si>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</si>
  <si>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</si>
  <si>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</si>
  <si>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</si>
  <si>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</si>
  <si>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</si>
  <si>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10501021013000110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</si>
  <si>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</si>
  <si>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10502000020000110</t>
  </si>
  <si>
    <t>Единый налог на вмененный доход для отдельных видов деятельности</t>
  </si>
  <si>
    <t>10502010020000110</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</si>
  <si>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</si>
  <si>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</si>
  <si>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10503000010000110</t>
  </si>
  <si>
    <t>Единый сельскохозяйственный налог</t>
  </si>
  <si>
    <t>10503010010000110</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</si>
  <si>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</si>
  <si>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</si>
  <si>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</si>
  <si>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</si>
  <si>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10504020020000110</t>
  </si>
  <si>
    <t>Налог, взимаемый в связи с применением патентной системы налогообложения, зачисляемый в бюджеты муниципальных районов</t>
  </si>
  <si>
    <t>10504020021000110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</si>
  <si>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</si>
  <si>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</si>
  <si>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</si>
  <si>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</si>
  <si>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</si>
  <si>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</si>
  <si>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</si>
  <si>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</si>
  <si>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</si>
  <si>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10803010011060110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</si>
  <si>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Федерации)(государственная пошлина, уплачиваемая на основании судебных актов по результатам рассмотрения дел по существу)</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</si>
  <si>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</si>
  <si>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</si>
  <si>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</si>
  <si>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</si>
  <si>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</si>
  <si>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</si>
  <si>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</si>
  <si>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</si>
  <si>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11105013051000120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</si>
  <si>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сумма платежа (перерасчеты, недоимка и задолженность по соответствующему платежу, в том числе по отмененному)</t>
  </si>
  <si>
    <t>11105013052000120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</si>
  <si>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пени и проценты по соответствующему платежу</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</si>
  <si>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</si>
  <si>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</si>
  <si>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</si>
  <si>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</si>
  <si>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11105025051000120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</si>
  <si>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сумма платежа (перерасчеты, недоимка и задолженность по соответствующему платежу, в том числе по отмененному)</t>
  </si>
  <si>
    <t>11105070000000120</t>
  </si>
  <si>
    <t>Доходы от сдачи в аренду имущества, составляющего государственную (муниципальную) казну (за исключением земельных участков)</t>
  </si>
  <si>
    <t>11105075050000120</t>
  </si>
  <si>
    <t>Доходы от сдачи в аренду имущества, составляющего казну муниципальных районов (за исключением земельных участков)</t>
  </si>
  <si>
    <t>11105075051000120</t>
  </si>
  <si>
    <t>Доходы от сдачи в аренду имущества, составляющего казну муниципальных районов (за исключением земельных участков) (сумма платежа (перерасчеты, недоимка и задолженность по соответствующему платежу, в том числе по отмененному))</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</si>
  <si>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</si>
  <si>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</si>
  <si>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</si>
  <si>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</si>
  <si>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11105313050000120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</si>
  <si>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</si>
  <si>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11105320000000120</t>
  </si>
  <si>
    <t>Плата по соглашениям об установлении сервитута в отношении земельных участков после разграничения государственной собственности на землю</t>
  </si>
  <si>
    <t>11105325050000120</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</si>
  <si>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районов</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</si>
  <si>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</si>
  <si>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</si>
  <si>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</si>
  <si>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</si>
  <si>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11109045050000120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</si>
  <si>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</si>
  <si>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</si>
  <si>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</si>
  <si>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</si>
  <si>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</si>
  <si>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</si>
  <si>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</si>
  <si>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</si>
  <si>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</si>
  <si>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</si>
  <si>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</si>
  <si>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</si>
  <si>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</si>
  <si>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</si>
  <si>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</si>
  <si>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</si>
  <si>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</si>
  <si>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</si>
  <si>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</si>
  <si>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</si>
  <si>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</si>
  <si>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</si>
  <si>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</si>
  <si>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11300000000000000</t>
  </si>
  <si>
    <t>ДОХОДЫ ОТ ОКАЗАНИЯ ПЛАТНЫХ УСЛУГ И КОМПЕНСАЦИИ ЗАТРАТ ГОСУДАРСТВА</t>
  </si>
  <si>
    <t>11301000000000130</t>
  </si>
  <si>
    <t>Доходы от оказания платных услуг (работ)</t>
  </si>
  <si>
    <t>11301990000000130</t>
  </si>
  <si>
    <t>Прочие доходы от оказания платных услуг (работ)</t>
  </si>
  <si>
    <t>11301995050000130</t>
  </si>
  <si>
    <t>Прочие доходы от оказания платных услуг (работ) получателями средств бюджетов муниципальных районов</t>
  </si>
  <si>
    <t>11302000000000130</t>
  </si>
  <si>
    <t>Доходы от компенсации затрат государства</t>
  </si>
  <si>
    <t>11302990000000130</t>
  </si>
  <si>
    <t>Прочие доходы от компенсации затрат государства</t>
  </si>
  <si>
    <t>11302995050000130</t>
  </si>
  <si>
    <t>Прочие доходы от компенсации затрат бюджетов муниципальных районов</t>
  </si>
  <si>
    <t>11400000000000000</t>
  </si>
  <si>
    <t>ДОХОДЫ ОТ ПРОДАЖИ МАТЕРИАЛЬНЫХ И НЕМАТЕРИАЛЬНЫХ АКТИВОВ</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</si>
  <si>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</si>
  <si>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</si>
  <si>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</si>
  <si>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</si>
  <si>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</si>
  <si>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</si>
  <si>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11406013051000430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</si>
  <si>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(сумма платежа (перерасчеты, недоимка и задолженность по соответствующему платежу, в том числе по отмененному)</t>
  </si>
  <si>
    <t>11406020000000430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</si>
  <si>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</si>
  <si>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11406025050000430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</si>
  <si>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</si>
  <si>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11413000000000000</t>
  </si>
  <si>
    <t>Доходы от приватизации имущества, находящегося в государственной и муниципальной собственности</t>
  </si>
  <si>
    <t>11413050050000410</t>
  </si>
  <si>
    <t>Доходы от приватизации имущества, находящегося в собственности муниципальных районов, в части приватизации нефинансовых активов имущества казны</t>
  </si>
  <si>
    <t>11600000000000000</t>
  </si>
  <si>
    <t>ШТРАФЫ, САНКЦИИ, ВОЗМЕЩЕНИЕ УЩЕРБА</t>
  </si>
  <si>
    <t>11601000010000140</t>
  </si>
  <si>
    <t>Денежные взыскания (штрафы) за нарушение обязательных требований государственных стандартов, правил обязательной сертификации, нарушение требований нормативных документов по обеспечению единства измерений</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</si>
  <si>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</si>
  <si>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</si>
  <si>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</si>
  <si>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</si>
  <si>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</si>
  <si>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</si>
  <si>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</si>
  <si>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</si>
  <si>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</si>
  <si>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</si>
  <si>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</si>
  <si>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</si>
  <si>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</si>
  <si>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</si>
  <si>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</si>
  <si>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</si>
  <si>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11601183010000140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</si>
  <si>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</si>
  <si>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</si>
  <si>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</si>
  <si>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</si>
  <si>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</si>
  <si>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11611000010000140</t>
  </si>
  <si>
    <t>Денежные взыскания (штрафы) за нарушение законодательства Российской Федерации об использовании атомной энергии</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</si>
  <si>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</si>
  <si>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</si>
  <si>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11611130010000140</t>
  </si>
  <si>
    <t>Платежи по искам о возмещении вреда, причиненного почвам, а также платежи, уплачиваемые при добровольном возмещении вреда, причиненного почвам, подлежащие зачислению в бюджет муниципального образования (за исключением вреда, причиненного на особо охраняемых природных территориях)</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</si>
  <si>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</si>
  <si>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</si>
  <si>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</si>
  <si>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</si>
  <si>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</si>
  <si>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</si>
  <si>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20215002000000150</t>
  </si>
  <si>
    <t>Дотации бюджетам на поддержку мер по обеспечению сбалансированности бюджетов</t>
  </si>
  <si>
    <t>20215002050000150</t>
  </si>
  <si>
    <t>Дотации бюджетам муниципальных образований края на поддержку мер по обеспечению сбалансированности бюджетов муниципальных образований края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</si>
  <si>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20219999000000150</t>
  </si>
  <si>
    <t>Прочие дотации</t>
  </si>
  <si>
    <t>20219999050000150</t>
  </si>
  <si>
    <t>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</si>
  <si>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20219999052722150</t>
  </si>
  <si>
    <t>Дотации бюджетам муниципальных образований края на частичную компенсацию расходов на оплату труда работников муниципальных учреждений</t>
  </si>
  <si>
    <t>20219999052724150</t>
  </si>
  <si>
    <t>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</si>
  <si>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20220000000000150</t>
  </si>
  <si>
    <t>Субсидии бюджетам бюджетной системы Российской Федерации (межбюджетные субсидии)</t>
  </si>
  <si>
    <t>20225304000000150</t>
  </si>
  <si>
    <t>Субсидии бюджетам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t>
  </si>
  <si>
    <t>20225304050000150</t>
  </si>
  <si>
    <t>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t>
  </si>
  <si>
    <t>20225497000000150</t>
  </si>
  <si>
    <t>Субсидии бюджетам на реализацию мероприятий по обеспечению жильем молодых семей</t>
  </si>
  <si>
    <t>20225497050000150</t>
  </si>
  <si>
    <t>Субсидии бюджетам муниципальных районов (на реализацию мероприятий по обеспечению жильём молодых семей)</t>
  </si>
  <si>
    <t>20225519000000150</t>
  </si>
  <si>
    <t>Субсидия бюджетам на поддержку отрасли культуры</t>
  </si>
  <si>
    <t>20225519050000150</t>
  </si>
  <si>
    <t>Субсидии бюджетам муниципальных районов (на государственную поддержку отрасли культуры модернизация библиотек в части комплектования книжных фондов)</t>
  </si>
  <si>
    <t>20229999000000150</t>
  </si>
  <si>
    <t>Прочие субсидии</t>
  </si>
  <si>
    <t>20229999050000150</t>
  </si>
  <si>
    <t>Прочие субсидии бюджетам муниципальных районов</t>
  </si>
  <si>
    <t>20229999057437150</t>
  </si>
  <si>
    <t>Прочие субсидии бюджетам муниципальных районов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t>
  </si>
  <si>
    <t>20229999057456150</t>
  </si>
  <si>
    <t>Субсидии бюджетам муниципальных образований на поддержку деятельности муниципальных молодежных центров в рамках подпрограммы «Вовлечение молодежи в социальную практику» государственной программы Красноярского края «Молодежь Красноярского края в XXI веке»</t>
  </si>
  <si>
    <t>20229999057470150</t>
  </si>
  <si>
    <t>Прочие субсидии бюджетам муниципальных районов (на создание условий для предоставления горячего питания обучающимся общеобразовательных организаций)</t>
  </si>
  <si>
    <t>20229999057472150</t>
  </si>
  <si>
    <t>Прочие 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</si>
  <si>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20229999057476150</t>
  </si>
  <si>
    <t>Прочие субсидии бюджетам муниципальных районов (на приобретение специального оборудования, сырья и расходных материалов для муниципальных домов ремесел и муниципальных клубных формирований по ремеслам, а также на обеспечение их участия в региональных, федеральных, международных фестивалях (мероприятиях), выставках, ярмарках, смотрах, конкурсах по художественным народным ремеслам)</t>
  </si>
  <si>
    <t>20229999057486150</t>
  </si>
  <si>
    <t>Прочие субсидии бюджетам муниципальных районов (на оснащение музыкальными инструментами детских школ искусств)</t>
  </si>
  <si>
    <t>20229999057488150</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</si>
  <si>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</si>
  <si>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20229999057563150</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</si>
  <si>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</si>
  <si>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20229999057571150</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</si>
  <si>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"Модернизация, реконструкция и капитальный ремонт объектов коммунальной инфраструктуры муниципальных образований"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</si>
  <si>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20229999057582150</t>
  </si>
  <si>
    <t>Прочие субсидии бюджетам муниципальных районов ( на проведение работ в общеобразовательных организациях с целью приведения зданий и сооружений в соответсвие с требованиями надзорных органов)</t>
  </si>
  <si>
    <t>20229999057583150</t>
  </si>
  <si>
    <t>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t>
  </si>
  <si>
    <t>20229999057645150</t>
  </si>
  <si>
    <t>Прочие субсидии бюджетам муниципальных районов (на создание условий для обеспечения услугами связи малочисленных и труднодоступных населённых пунктов Красноярского края)</t>
  </si>
  <si>
    <t>20229999057668150</t>
  </si>
  <si>
    <t>Субсидии бюджетам муниципальных районов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t>
  </si>
  <si>
    <t>20229999057675150</t>
  </si>
  <si>
    <t>Прочие субсидии бюджетам муниципальных районов (на приобретение извещателей дымовых автономных отдельным категориям граждан в целях оснащения ими жилых помещений)</t>
  </si>
  <si>
    <t>20229999057840150</t>
  </si>
  <si>
    <t>Прочие субсидии бюджетам муниципальных районов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t>
  </si>
  <si>
    <t>20229999057449150</t>
  </si>
  <si>
    <t>Субсидии бюджетам муниципальных районов (на государственную поддержку комплексного развития муниципальных учреждений культуры и образовательных организаций в области культуры)</t>
  </si>
  <si>
    <t>20229999057661150</t>
  </si>
  <si>
    <t>Субсидии бюджетам муниципальных районов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приоритетных отраслях)</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</si>
  <si>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</si>
  <si>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</si>
  <si>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</si>
  <si>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</si>
  <si>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20230024050000150</t>
  </si>
  <si>
    <t>Субвенции бюджетам муниципальных районов на выполнение передаваемых полномочий субъектов Российской Федерации</t>
  </si>
  <si>
    <t>20230024050289150</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</si>
  <si>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граждан"</t>
  </si>
  <si>
    <t>20230024057408150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</si>
  <si>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</si>
  <si>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20230024057409150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</si>
  <si>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</si>
  <si>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20230024057429150</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</si>
  <si>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по министерству экономического развития и инвестиционной политики Красноярского края в рамках непрограммных расходов отдельных органов исполнительной власти</t>
  </si>
  <si>
    <t>20230024057514150</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</si>
  <si>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органов судебной власти</t>
  </si>
  <si>
    <t>20230024057517150</t>
  </si>
  <si>
    <t>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(в соответствии с Законом края от 27 декабря 2005 года № 17-4397)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</si>
  <si>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20230024057518150</t>
  </si>
  <si>
    <t>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соответствии с Законом края от 13 июня 2013 года № 4-1402) в рамках подпрограммы «Обеспечение общих условий функционирования отраслей агропромышленного комплекса»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</si>
  <si>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20230024057519150</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</si>
  <si>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государственной программы Красноярского края «Развитие культуры и туризма»</t>
  </si>
  <si>
    <t>20230024057552150</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</si>
  <si>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 4-1089)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</si>
  <si>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20230024057564150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</si>
  <si>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</si>
  <si>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20230024057566150</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</si>
  <si>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</si>
  <si>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20230024057570150</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</si>
  <si>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подпрограммы «Обеспечение доступности платы граждан в условиях развития жилищных отношений»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</si>
  <si>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20230024057587150</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</si>
  <si>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края от 24 декабря 2009 года № 9-4225), за счет средств краевого бюджета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</si>
  <si>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20230024057588150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</si>
  <si>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</si>
  <si>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20230024057601150</t>
  </si>
  <si>
    <t>Субвенции бюджетам муниципальных районов на реализацию государственных полномочий по расчету и предоставлению дотаций поселениям, входящим в состав муниципального района края (в соответствии с Законом края от 29 ноября 2005 года № 16-4081),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</si>
  <si>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20230024057604150</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</si>
  <si>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по министерству финансов Красноярского края в рамках непрограммных расходов отдельных органов исполнительной власти</t>
  </si>
  <si>
    <t>20230024057649150</t>
  </si>
  <si>
    <t>Субвенции бюджетам муниципальных образований на организацию отдыха детей в каникулярное время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</si>
  <si>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20230024057846150</t>
  </si>
  <si>
    <t>Субвенции на осуществление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</si>
  <si>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</si>
  <si>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</si>
  <si>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20230029050000150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</si>
  <si>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</si>
  <si>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20235118000000150</t>
  </si>
  <si>
    <t>Субвенции бюджетам на осуществление первичного воинского учета на территориях, где отсутствуют военные комиссариаты</t>
  </si>
  <si>
    <t>20235118050000150</t>
  </si>
  <si>
    <t>Субвенции бюджетам муниципальных районов на осуществление первичного воинского учета на территориях, где отсутствуют военные комиссариаты</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</si>
  <si>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</si>
  <si>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</si>
  <si>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20235120050000150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</si>
  <si>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</si>
  <si>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20240000000000150</t>
  </si>
  <si>
    <t>Иные межбюджетные трансферты</t>
  </si>
  <si>
    <t>20240014000000150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</si>
  <si>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</si>
  <si>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20240014050000150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</si>
  <si>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</si>
  <si>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20240014050001150</t>
  </si>
  <si>
    <t>Прочие безвозмездные поступления в бюджеты муниципальных районов от бюджетов поселений в части переданных полномочий по организации исполнения бюджета поселения и контроль за исполнением бюджета поселения</t>
  </si>
  <si>
    <t>20240014050002150</t>
  </si>
  <si>
    <t>Прочие безвозмездные поступления в бюджеты муниципальных районов от бюджетов поселений в части переданных полномочий в области культуры, молодежи и спорта</t>
  </si>
  <si>
    <t>20240014050003150</t>
  </si>
  <si>
    <t>Прочие безвозмездные поступления в бюджеты муниципальных районов от бюджетов поселений в части переданных полномочий в области мобилизационной подготовки</t>
  </si>
  <si>
    <t>20240014050004150</t>
  </si>
  <si>
    <t>Прочие безвозмездные поступления в бюджеты муниципальных районов от бюджетов поселений в части переданных полномочий по формированию и размещению муниципального заказа на поставку товаров, выполнение работ, оказание услуг</t>
  </si>
  <si>
    <t>20240014050006150</t>
  </si>
  <si>
    <t>Прочие безвозмездные поступления в бюджеты муниципальных районов от бюджетов поселений в части передаваемых полномочий по осуществлению внешнего муниципального финансового контроля</t>
  </si>
  <si>
    <t>20240014050007150</t>
  </si>
  <si>
    <t>Прочие безвозмездные поступления в бюджеты муниципальных районов от бюджетов поселений в части передаваемых полномочий в области физкультуры и школьного спорта</t>
  </si>
  <si>
    <t>20245050000000150</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</si>
  <si>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профессиональных образовательных организаций</t>
  </si>
  <si>
    <t>20245050050000150</t>
  </si>
  <si>
    <t>20245179050000150</t>
  </si>
  <si>
    <t>Иные межбюджетные трансферты бюджетам муниципальных районов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</si>
  <si>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20245303050000150</t>
  </si>
  <si>
    <t>Иные 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</si>
  <si>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20245519050000150</t>
  </si>
  <si>
    <t>Иные межбюджетные трансферты бюджетам муниципальных районов (государственная поддержка лучших работников сельских учреждений культуры)</t>
  </si>
  <si>
    <t>20249999000000150</t>
  </si>
  <si>
    <t>Прочие межбюджетные трансферты, передаваемые бюджетам</t>
  </si>
  <si>
    <t>20249999050000150</t>
  </si>
  <si>
    <t>Прочие межбюджетные трансферты, передаваемые бюджетам муниципальных районов</t>
  </si>
  <si>
    <t>20249999050853150</t>
  </si>
  <si>
    <t>Иные межбюджетные трансферты бюджетам муниципальных районов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t>
  </si>
  <si>
    <t>20249999051024150</t>
  </si>
  <si>
    <t>Иные межбюджетные трансферты бюджетам муниципальных районов (на финансовое обеспечение Иные межбюджетные трансферты бюджетам муниципальных районов (на финансовое обеспечение (возмещение) расходов на увеличение размеров оплаты труда отдельным категориям работников бюджетной сферы Красноярского края)</t>
  </si>
  <si>
    <t>20249999055559150</t>
  </si>
  <si>
    <t>Иные межбюджетные трансферты бюджетам муниципальных районов (на оснащение предметных кабинетов общеобразовательных организаций средствами обучения и воспитания)</t>
  </si>
  <si>
    <t>20249999057412150</t>
  </si>
  <si>
    <t>Иные межбюджетные трансферты бюджетам муниципальных районов (на обеспечение первичных мер пожарной безопасности)</t>
  </si>
  <si>
    <t>20249999057418150</t>
  </si>
  <si>
    <t>Иные межбюджетные трансферты бюджетам муницпальных райнов ( на поддержку физкультурно-спортивных клубов по месту жительства)</t>
  </si>
  <si>
    <t>20249999057463150</t>
  </si>
  <si>
    <t>Иные межбюджетные трансферты бюджетам муниципальных районов (на обустройство мест (площадок) накопления отходов потребления и (или) приобретение контейнерного оборудования)</t>
  </si>
  <si>
    <t>20249999057555150</t>
  </si>
  <si>
    <t>Иные межбюджетные трансферты бюджетам муниципальных районов (на реализацию мероприятий по профилактике заболеваний путем организации и проведения акарицидных обработок наиболее посещаемых населением мест)</t>
  </si>
  <si>
    <t>20249999057641150</t>
  </si>
  <si>
    <t>Иные межбюджетные трансферты бюджетам муниципальных районов (на осуществление расходов, направленных на реализацию мероприятий по поддержке местных инициатив)</t>
  </si>
  <si>
    <t>20249999057691150</t>
  </si>
  <si>
    <t>Иные межбюджетные трансферты бюджетам муниципальных районов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t>
  </si>
  <si>
    <t>20249999057745150</t>
  </si>
  <si>
    <t>Иные межбюджетные трансферты бюджетам муниципальных районов (за содействие развитию налогового потенциала)</t>
  </si>
  <si>
    <t>20249999057749150</t>
  </si>
  <si>
    <t>Иные межбюджетные трансферты бюджетам муниципальных районов (на реализацию проектов по решению вопросов местного значения, осуществляемых непосредственно населением на территории населенного пункта)</t>
  </si>
  <si>
    <t>20249999057744150</t>
  </si>
  <si>
    <t>Иные межбюджетные трансферты бюджетам муниципальных районов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муниципальных, городских округов и муниципальных районов)</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</si>
  <si>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</si>
  <si>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</si>
  <si>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</si>
  <si>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</si>
  <si>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21800000050000150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</si>
  <si>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</si>
  <si>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21860010050000150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</si>
  <si>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</si>
  <si>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21900000000000000</t>
  </si>
  <si>
    <t>ВОЗВРАТ ОСТАТКОВ СУБСИДИЙ, СУБВЕНЦИЙ И ИНЫХ МЕЖБЮДЖЕТНЫХ ТРАНСФЕРТОВ, ИМЕЮЩИХ ЦЕЛЕВОЕ НАЗНАЧЕНИЕ, ПРОШЛЫХ ЛЕТ</t>
  </si>
  <si>
    <t>21900000050000150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</si>
  <si>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</si>
  <si>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21935118050000150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</si>
  <si>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</si>
  <si>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21960010050000150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</si>
  <si>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</si>
  <si>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Итого</t>
  </si>
  <si>
    <t>Процент исполнения</t>
  </si>
  <si>
    <t>ИСПОЛНЕНИЕ ДОХОДОВ РАЙОННОГО БЮДЖЕТА ЗА МАЙ 2025 ГОДА</t>
  </si>
  <si>
    <t>РАСХОДЫ</t>
  </si>
  <si>
    <t>Наименование КФСР</t>
  </si>
  <si>
    <t>Ассигнования 2025 год</t>
  </si>
  <si>
    <t>Расход по ЛС</t>
  </si>
  <si>
    <t>01</t>
  </si>
  <si>
    <t>02</t>
  </si>
  <si>
    <t>Функционирование высшего должностного лица субъекта Российской Федерации и муниципального образования</t>
  </si>
  <si>
    <t>03</t>
  </si>
  <si>
    <t>Функционирование законодательных (представительных) органов государственной власти и представительных органов муниципальных образований</t>
  </si>
  <si>
    <t>04</t>
  </si>
  <si>
    <t>Функционирование Правительства Российской Федерации, высших исполнительных органов субъектов Российской Федерации, местных администраций</t>
  </si>
  <si>
    <t>05</t>
  </si>
  <si>
    <t>Судебная система</t>
  </si>
  <si>
    <t>06</t>
  </si>
  <si>
    <t>Обеспечение деятельности финансовых, налоговых и таможенных органов и органов финансового (финансово-бюджетного) надзора</t>
  </si>
  <si>
    <t>07</t>
  </si>
  <si>
    <t>Обеспечение проведения выборов и референдумов</t>
  </si>
  <si>
    <t>11</t>
  </si>
  <si>
    <t>Резервные фонды</t>
  </si>
  <si>
    <t>13</t>
  </si>
  <si>
    <t>Другие общегосударственные вопросы</t>
  </si>
  <si>
    <t>Мобилизационная и вневойсковая подготовка</t>
  </si>
  <si>
    <t>09</t>
  </si>
  <si>
    <t>Гражданская оборона</t>
  </si>
  <si>
    <t>10</t>
  </si>
  <si>
    <t>Защита населения и территории от чрезвычайных ситуаций природного и техногенного характера, пожарная безопасность</t>
  </si>
  <si>
    <t>14</t>
  </si>
  <si>
    <t>Другие вопросы в области национальной безопасности и правоохранительной деятельности</t>
  </si>
  <si>
    <t>Сельское хозяйство и рыболовство</t>
  </si>
  <si>
    <t>08</t>
  </si>
  <si>
    <t>Транспорт</t>
  </si>
  <si>
    <t>Дорожное хозяйство (дорожные фонды)</t>
  </si>
  <si>
    <t>Связь и информатика</t>
  </si>
  <si>
    <t>Другие вопросы в области национальной экономики</t>
  </si>
  <si>
    <t>Коммунальное хозяйство</t>
  </si>
  <si>
    <t>Другие вопросы в области жилищно-коммунального хозяйства</t>
  </si>
  <si>
    <t>Охрана объектов растительного и животного мира и среды их обитания</t>
  </si>
  <si>
    <t>Другие вопросы в области охраны окружающей среды</t>
  </si>
  <si>
    <t>Дошкольное образование</t>
  </si>
  <si>
    <t>Общее образование</t>
  </si>
  <si>
    <t>Дополнительное образование детей</t>
  </si>
  <si>
    <t>Молодежная политика</t>
  </si>
  <si>
    <t>Другие вопросы в области образования</t>
  </si>
  <si>
    <t>Культура</t>
  </si>
  <si>
    <t>Другие вопросы в области культуры, кинематографии</t>
  </si>
  <si>
    <t>Другие вопросы в области здравоохранения</t>
  </si>
  <si>
    <t>Пенсионное обеспечение</t>
  </si>
  <si>
    <t>Социальное обеспечение населения</t>
  </si>
  <si>
    <t>Охрана семьи и детства</t>
  </si>
  <si>
    <t>Другие вопросы в области социальной политики</t>
  </si>
  <si>
    <t>Массовый спорт</t>
  </si>
  <si>
    <t>Обслуживание государственного (муниципального) внутреннего долга</t>
  </si>
  <si>
    <t>Дотации на выравнивание бюджетной обеспеченности субъектов Российской Федерации и муниципальных образований</t>
  </si>
  <si>
    <t>Иные дотации</t>
  </si>
  <si>
    <t>Прочие межбюджетные трансферты общего характера</t>
  </si>
  <si>
    <t>Раздел/Подраздел</t>
  </si>
  <si>
    <t>0102</t>
  </si>
  <si>
    <t>0103</t>
  </si>
  <si>
    <t>0104</t>
  </si>
  <si>
    <t>0105</t>
  </si>
  <si>
    <t>0106</t>
  </si>
  <si>
    <t>0107</t>
  </si>
  <si>
    <t>0111</t>
  </si>
  <si>
    <t>0113</t>
  </si>
  <si>
    <t>0203</t>
  </si>
  <si>
    <t>0309</t>
  </si>
  <si>
    <t>0310</t>
  </si>
  <si>
    <t>0314</t>
  </si>
  <si>
    <t>0405</t>
  </si>
  <si>
    <t>0408</t>
  </si>
  <si>
    <t>0409</t>
  </si>
  <si>
    <t>0410</t>
  </si>
  <si>
    <t>0412</t>
  </si>
  <si>
    <t>0502</t>
  </si>
  <si>
    <t>0505</t>
  </si>
  <si>
    <t>0603</t>
  </si>
  <si>
    <t>0605</t>
  </si>
  <si>
    <t>0701</t>
  </si>
  <si>
    <t>0702</t>
  </si>
  <si>
    <t>0703</t>
  </si>
  <si>
    <t>0707</t>
  </si>
  <si>
    <t>0709</t>
  </si>
  <si>
    <t>0801</t>
  </si>
  <si>
    <t>0804</t>
  </si>
  <si>
    <t>0909</t>
  </si>
  <si>
    <t>1001</t>
  </si>
  <si>
    <t>1003</t>
  </si>
  <si>
    <t>1004</t>
  </si>
  <si>
    <t>1006</t>
  </si>
  <si>
    <t>1102</t>
  </si>
  <si>
    <t>1301</t>
  </si>
  <si>
    <t>1401</t>
  </si>
  <si>
    <t>1402</t>
  </si>
  <si>
    <t>1403</t>
  </si>
  <si>
    <t>ИТОГО</t>
  </si>
  <si>
    <t>Общегосударственные вопросы</t>
  </si>
  <si>
    <t xml:space="preserve">Национальная оборона </t>
  </si>
  <si>
    <t>Национальная  безопасность и правоохранительная деятельность</t>
  </si>
  <si>
    <t>Национальная экономика</t>
  </si>
  <si>
    <t>Жилищно-коммунальное хозяйство</t>
  </si>
  <si>
    <t>Охрана окружающей среды</t>
  </si>
  <si>
    <t>Образование</t>
  </si>
  <si>
    <t>Здравоохранение</t>
  </si>
  <si>
    <t>Социальная политика</t>
  </si>
  <si>
    <t>Физическая культура и спорт</t>
  </si>
  <si>
    <t>Обслуживание государственного (муниципального) фонда</t>
  </si>
  <si>
    <t>Межбюджетные трансферты общего характера бюджетам бюджтной системы Российской Федерации</t>
  </si>
  <si>
    <t>0503</t>
  </si>
  <si>
    <t>Благоустройство</t>
  </si>
  <si>
    <t>ИСТОЧНИКИ</t>
  </si>
  <si>
    <t>ДЕФИЦИТ РАЙОННОГО БЮДЖЕТА</t>
  </si>
  <si>
    <t>ИСТОЧНИКИ ВНУТРЕННЕГО ФИНАНСИРОВАНИЯ ДЕФИЦИТА РАЙОННОГО БЮДЖЕТА</t>
  </si>
  <si>
    <t>094   01   02   00   00   00   0000   000</t>
  </si>
  <si>
    <t>Кредиты от кредитных организаций в валюте Российской Федерации</t>
  </si>
  <si>
    <t>094   01   02   00   00   00   0000   700</t>
  </si>
  <si>
    <t>Получение кредитов от кредитных организаций в валюте Российской Федерации</t>
  </si>
  <si>
    <t>094   01   02   00   00   05   0000   710</t>
  </si>
  <si>
    <t>Получение кредитов от кредитных организаций бюджетом муниципального района в валюте Российской Федерации</t>
  </si>
  <si>
    <t>094   01   02   00   00   00   0000   800</t>
  </si>
  <si>
    <t>Погашение кредитов, предоставленных кредитными организациями в валюте Российской Федерации</t>
  </si>
  <si>
    <t>094   01   02   00   00   05   0000   810</t>
  </si>
  <si>
    <t>Погашение бюджетом муниципального района кредитов, предоставленных кредитными организациями в валюте Российской Федерации</t>
  </si>
  <si>
    <t>094   01   03   00   00   00   0000   000</t>
  </si>
  <si>
    <t>Бюджетные кредиты от других бюджетов бюджетной системы Российской Федерации</t>
  </si>
  <si>
    <t>094   01   03   00   00   00   0000   700</t>
  </si>
  <si>
    <t>Получение бюджетных кредитов от других бюджетов системы Российской Федерации в валюте Российской Федерации</t>
  </si>
  <si>
    <t>094   01   03   00   00   05   0000   710</t>
  </si>
  <si>
    <t xml:space="preserve">Получение бюджетных кредитов от других бюджетов системы Российской Федерации бюджетом муниципального района  в валюте Российской Федерации  </t>
  </si>
  <si>
    <t>094   01   03   00   00   00   0000   800</t>
  </si>
  <si>
    <t xml:space="preserve">Погашение бюджетных кредитов, полученных от других бюджетов бюджетной системы Российской Федерации  в валюте Российской Федерации  </t>
  </si>
  <si>
    <t>094   01   03   00   00   05   0000   810</t>
  </si>
  <si>
    <t xml:space="preserve">Погашение бюджетом муниципального района кредитов от других бюджетов бюджетной системы Российской Федерации  в валюте Российской Федерации </t>
  </si>
  <si>
    <t>094   01   05   00   00   00   0000   000</t>
  </si>
  <si>
    <t>Изменение остатков средств на счетах по учету средств бюджета</t>
  </si>
  <si>
    <t>094   01   05   00   00   00   0000   500</t>
  </si>
  <si>
    <t>Увеличение остатков средств бюджетов</t>
  </si>
  <si>
    <t>094   01   05   02   00   00   0000   500</t>
  </si>
  <si>
    <t>Увеличение прочих остатков средств бюджетов</t>
  </si>
  <si>
    <t>094   01   05   02   01   00   0000   510</t>
  </si>
  <si>
    <t>Увеличение прочих остатков денежных средств бюджетов</t>
  </si>
  <si>
    <t>094   01   05   02   01   05   0000   510</t>
  </si>
  <si>
    <t>Увеличение прочих остатков денежных средств бюджетов муниципального района</t>
  </si>
  <si>
    <t>094   01   05   02   01   10   0000   510</t>
  </si>
  <si>
    <t>Увеличение прочих остатков денежных средств бюджетов сельских поселений</t>
  </si>
  <si>
    <t>094   01   05   00   00   00   0000   600</t>
  </si>
  <si>
    <t>Уменьшение остатков средств бюджетов</t>
  </si>
  <si>
    <t>094   01   05   02   00   00   0000   600</t>
  </si>
  <si>
    <t>Уменьшение прочих остатков средств бюджетов</t>
  </si>
  <si>
    <t>094   01   05   02   01   00   0000   610</t>
  </si>
  <si>
    <t>Уменьшение прочих остатков денежных средств бюджетов</t>
  </si>
  <si>
    <t>094   01   05   02   01   05   0000   610</t>
  </si>
  <si>
    <t>Уменьшение прочих остатков денежных средств бюджетов муниципального района</t>
  </si>
  <si>
    <t>094   01   05   02   01   10   0000   610</t>
  </si>
  <si>
    <t>Уменьшение прочих остатков денежных средств бюджетов сельских поселений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</si>
</sst>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9" formatCode="0.0"/>
  </numFmts>
  <fonts count="9" x14ac:knownFonts="1">
    <font>
      <sz val="11"/>
      <color theme="1"/>
      <name val="Calibri"/>
      <family val="2"/>
      <scheme val="minor"/>
    </font>
    <font>
      <b/>
      <sz val="11"/>
      <color theme="1"/>
      <name val="Calibri"/>
      <family val="2"/>
      <charset val="204"/>
      <scheme val="minor"/>
    </font>
    <font>
      <b/>
      <sz val="8.5"/>
      <name val="MS Sans Serif"/>
    </font>
    <font>
      <b/>
      <sz val="8"/>
      <name val="Arial Narrow"/>
    </font>
    <font>
      <b/>
      <sz val="8"/>
      <name val="MS Sans Serif"/>
    </font>
    <font>
      <b/>
      <sz val="8.5"/>
      <name val="MS Sans Serif"/>
      <family val="2"/>
      <charset val="204"/>
    </font>
    <font>
      <b/>
      <sz val="8"/>
      <name val="Arial Cyr"/>
    </font>
    <font>
      <sz val="8"/>
      <name val="Arial Cyr"/>
    </font>
    <font>
      <b/>
      <sz val="8"/>
      <name val="Arial Cyr"/>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49" fontId="2" fillId="0" borderId="1"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top" wrapText="1"/>
    </xf>
    <xf numFmtId="0" fontId="0" fillId="0" borderId="0" xfId="0" applyAlignment="1">
      <alignment vertical="top"/>
    </xf>
    <xf numFmtId="49" fontId="3"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left" vertical="top" wrapText="1"/>
    </xf>
    <xf numFmtId="4" fontId="3" fillId="0" borderId="1" xfId="0" applyNumberFormat="1" applyFont="1" applyBorder="1" applyAlignment="1" applyProtection="1">
      <alignment horizontal="right" vertical="center" wrapText="1"/>
    </xf>
    <xf numFmtId="0" fontId="0" fillId="0" borderId="1" xfId="0" applyBorder="1"/>
    <xf numFmtId="164" fontId="3" fillId="0" borderId="1" xfId="0" applyNumberFormat="1" applyFont="1" applyBorder="1" applyAlignment="1" applyProtection="1">
      <alignment horizontal="left" vertical="top" wrapText="1"/>
    </xf>
    <xf numFmtId="49" fontId="4" fillId="0" borderId="1" xfId="0" applyNumberFormat="1" applyFont="1" applyBorder="1" applyAlignment="1" applyProtection="1">
      <alignment horizontal="center"/>
    </xf>
    <xf numFmtId="49" fontId="3" fillId="0" borderId="1" xfId="0" applyNumberFormat="1" applyFont="1" applyBorder="1" applyAlignment="1" applyProtection="1">
      <alignment horizontal="left" vertical="top"/>
    </xf>
    <xf numFmtId="4" fontId="3" fillId="0" borderId="1" xfId="0" applyNumberFormat="1" applyFont="1" applyBorder="1" applyAlignment="1" applyProtection="1">
      <alignment horizontal="right"/>
    </xf>
    <xf numFmtId="169" fontId="0" fillId="0" borderId="1" xfId="0" applyNumberFormat="1" applyBorder="1"/>
    <xf numFmtId="0" fontId="1" fillId="0" borderId="0" xfId="0" applyFont="1" applyAlignment="1">
      <alignment horizontal="center"/>
    </xf>
    <xf numFmtId="0" fontId="1" fillId="0" borderId="0" xfId="0" applyFont="1" applyAlignment="1">
      <alignment horizontal="center" vertical="top"/>
    </xf>
    <xf numFmtId="49" fontId="5" fillId="0" borderId="1" xfId="0" applyNumberFormat="1" applyFont="1" applyBorder="1" applyAlignment="1" applyProtection="1">
      <alignment horizontal="center" vertical="center" wrapText="1"/>
    </xf>
    <xf numFmtId="49" fontId="6" fillId="0" borderId="1" xfId="0" applyNumberFormat="1" applyFont="1" applyBorder="1" applyAlignment="1" applyProtection="1">
      <alignment horizontal="left" vertical="center" wrapText="1"/>
    </xf>
    <xf numFmtId="4" fontId="6" fillId="0" borderId="1" xfId="0" applyNumberFormat="1" applyFont="1" applyBorder="1" applyAlignment="1" applyProtection="1">
      <alignment horizontal="right" vertical="center" wrapText="1"/>
    </xf>
    <xf numFmtId="49" fontId="7" fillId="0" borderId="1" xfId="0" applyNumberFormat="1" applyFont="1" applyBorder="1" applyAlignment="1" applyProtection="1">
      <alignment horizontal="left" vertical="center" wrapText="1"/>
    </xf>
    <xf numFmtId="4" fontId="7" fillId="0" borderId="1" xfId="0" applyNumberFormat="1" applyFont="1" applyBorder="1" applyAlignment="1" applyProtection="1">
      <alignment horizontal="right" vertical="center" wrapText="1"/>
    </xf>
    <xf numFmtId="49" fontId="6" fillId="0" borderId="1" xfId="0" applyNumberFormat="1" applyFont="1" applyBorder="1" applyAlignment="1" applyProtection="1">
      <alignment horizontal="left"/>
    </xf>
    <xf numFmtId="4" fontId="6" fillId="0" borderId="1" xfId="0" applyNumberFormat="1" applyFont="1" applyBorder="1" applyAlignment="1" applyProtection="1">
      <alignment horizontal="right"/>
    </xf>
    <xf numFmtId="49" fontId="8" fillId="0" borderId="1" xfId="0" applyNumberFormat="1" applyFont="1" applyBorder="1" applyAlignment="1" applyProtection="1">
      <alignment horizontal="left" vertical="center" wrapText="1"/>
    </xf>
    <xf numFmtId="4" fontId="0" fillId="0" borderId="1" xfId="0" applyNumberFormat="1" applyBorder="1"/>
    <xf numFmtId="0" fontId="0" fillId="0" borderId="1" xfId="0" applyBorder="1" applyAlignment="1">
      <alignmen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F305"/>
  <sheetViews>
    <sheetView tabSelected="1" topLeftCell="A288" workbookViewId="0">
      <selection activeCell="H307" sqref="H307"/>
    </sheetView>
  </sheetViews>
  <sheetFormatPr defaultRowHeight="15" x14ac:dyDescent="0.25"/>
  <cols>
    <col min="2" max="2" width="33" customWidth="1"/>
    <col min="3" max="3" width="64.28515625" style="3" customWidth="1"/>
    <col min="4" max="4" width="16.85546875" customWidth="1"/>
    <col min="5" max="5" width="15" customWidth="1"/>
    <col min="6" max="6" width="15.7109375" bestFit="1" customWidth="1"/>
  </cols>
  <sheetData>
    <row r="4" spans="2:6" x14ac:dyDescent="0.25">
      <c r="B4" s="13" t="s">
        <v>429</v>
      </c>
      <c r="C4" s="13"/>
      <c r="D4" s="13"/>
      <c r="E4" s="13"/>
      <c r="F4" s="13"/>
    </row>
    <row r="6" spans="2:6" ht="31.5" x14ac:dyDescent="0.25">
      <c r="B6" s="1" t="s">
        <v>0</v>
      </c>
      <c r="C6" s="2" t="s">
        <v>1</v>
      </c>
      <c r="D6" s="1" t="s">
        <v>2</v>
      </c>
      <c r="E6" s="1" t="s">
        <v>3</v>
      </c>
      <c r="F6" s="1" t="s">
        <v>428</v>
      </c>
    </row>
    <row r="7" spans="2:6" x14ac:dyDescent="0.25">
      <c r="B7" s="4" t="s">
        <v>4</v>
      </c>
      <c r="C7" s="5" t="s">
        <v>5</v>
      </c>
      <c r="D7" s="6">
        <v>359155800</v>
      </c>
      <c r="E7" s="6">
        <v>130584564.27</v>
      </c>
      <c r="F7" s="12">
        <f>E7/D7*100</f>
        <v>36.358751346908498</v>
      </c>
    </row>
    <row r="8" spans="2:6" x14ac:dyDescent="0.25">
      <c r="B8" s="4" t="s">
        <v>6</v>
      </c>
      <c r="C8" s="5" t="s">
        <v>7</v>
      </c>
      <c r="D8" s="6">
        <v>331532400</v>
      </c>
      <c r="E8" s="6">
        <v>117081479.5</v>
      </c>
      <c r="F8" s="12">
        <f t="shared" ref="F8:F71" si="0">E8/D8*100</f>
        <v>35.315245055988491</v>
      </c>
    </row>
    <row r="9" spans="2:6" x14ac:dyDescent="0.25">
      <c r="B9" s="4" t="s">
        <v>8</v>
      </c>
      <c r="C9" s="5" t="s">
        <v>9</v>
      </c>
      <c r="D9" s="6">
        <v>13100000</v>
      </c>
      <c r="E9" s="6">
        <v>41107864.229999997</v>
      </c>
      <c r="F9" s="12">
        <f t="shared" si="0"/>
        <v>313.80049030534349</v>
      </c>
    </row>
    <row r="10" spans="2:6" ht="25.5" x14ac:dyDescent="0.25">
      <c r="B10" s="4" t="s">
        <v>10</v>
      </c>
      <c r="C10" s="5" t="s">
        <v>11</v>
      </c>
      <c r="D10" s="6">
        <v>10400000</v>
      </c>
      <c r="E10" s="6">
        <v>7447105.8099999996</v>
      </c>
      <c r="F10" s="12">
        <f t="shared" si="0"/>
        <v>71.606786634615389</v>
      </c>
    </row>
    <row r="11" spans="2:6" ht="25.5" x14ac:dyDescent="0.25">
      <c r="B11" s="4" t="s">
        <v>12</v>
      </c>
      <c r="C11" s="5" t="s">
        <v>13</v>
      </c>
      <c r="D11" s="6">
        <v>10400000</v>
      </c>
      <c r="E11" s="6">
        <v>7486612.9100000001</v>
      </c>
      <c r="F11" s="12">
        <f t="shared" si="0"/>
        <v>71.986662596153849</v>
      </c>
    </row>
    <row r="12" spans="2:6" ht="51" x14ac:dyDescent="0.25">
      <c r="B12" s="4" t="s">
        <v>14</v>
      </c>
      <c r="C12" s="5" t="s">
        <v>15</v>
      </c>
      <c r="D12" s="6">
        <v>10400000</v>
      </c>
      <c r="E12" s="6">
        <v>7486612.9100000001</v>
      </c>
      <c r="F12" s="12">
        <f t="shared" si="0"/>
        <v>71.986662596153849</v>
      </c>
    </row>
    <row r="13" spans="2:6" ht="25.5" x14ac:dyDescent="0.25">
      <c r="B13" s="4" t="s">
        <v>16</v>
      </c>
      <c r="C13" s="5" t="s">
        <v>17</v>
      </c>
      <c r="D13" s="6">
        <v>0</v>
      </c>
      <c r="E13" s="6">
        <v>-39507.1</v>
      </c>
      <c r="F13" s="12">
        <v>0</v>
      </c>
    </row>
    <row r="14" spans="2:6" ht="38.25" x14ac:dyDescent="0.25">
      <c r="B14" s="4" t="s">
        <v>18</v>
      </c>
      <c r="C14" s="5" t="s">
        <v>19</v>
      </c>
      <c r="D14" s="6">
        <v>0</v>
      </c>
      <c r="E14" s="6">
        <v>-39507.1</v>
      </c>
      <c r="F14" s="12">
        <v>0</v>
      </c>
    </row>
    <row r="15" spans="2:6" ht="89.25" x14ac:dyDescent="0.25">
      <c r="B15" s="4" t="s">
        <v>20</v>
      </c>
      <c r="C15" s="8" t="s">
        <v>21</v>
      </c>
      <c r="D15" s="6">
        <v>2600000</v>
      </c>
      <c r="E15" s="6">
        <v>2789667.5</v>
      </c>
      <c r="F15" s="12">
        <f t="shared" si="0"/>
        <v>107.29490384615386</v>
      </c>
    </row>
    <row r="16" spans="2:6" ht="89.25" x14ac:dyDescent="0.25">
      <c r="B16" s="4" t="s">
        <v>22</v>
      </c>
      <c r="C16" s="8" t="s">
        <v>21</v>
      </c>
      <c r="D16" s="6">
        <v>2600000</v>
      </c>
      <c r="E16" s="6">
        <v>2789667.5</v>
      </c>
      <c r="F16" s="12">
        <f t="shared" si="0"/>
        <v>107.29490384615386</v>
      </c>
    </row>
    <row r="17" spans="2:6" ht="89.25" x14ac:dyDescent="0.25">
      <c r="B17" s="4" t="s">
        <v>23</v>
      </c>
      <c r="C17" s="8" t="s">
        <v>24</v>
      </c>
      <c r="D17" s="6">
        <v>100000</v>
      </c>
      <c r="E17" s="6">
        <v>30871090.920000002</v>
      </c>
      <c r="F17" s="12">
        <f t="shared" si="0"/>
        <v>30871.090919999999</v>
      </c>
    </row>
    <row r="18" spans="2:6" ht="102" x14ac:dyDescent="0.25">
      <c r="B18" s="4" t="s">
        <v>25</v>
      </c>
      <c r="C18" s="8" t="s">
        <v>26</v>
      </c>
      <c r="D18" s="6">
        <v>100000</v>
      </c>
      <c r="E18" s="6">
        <v>30871090.920000002</v>
      </c>
      <c r="F18" s="12">
        <f t="shared" si="0"/>
        <v>30871.090919999999</v>
      </c>
    </row>
    <row r="19" spans="2:6" x14ac:dyDescent="0.25">
      <c r="B19" s="4" t="s">
        <v>27</v>
      </c>
      <c r="C19" s="5" t="s">
        <v>28</v>
      </c>
      <c r="D19" s="6">
        <v>318432400</v>
      </c>
      <c r="E19" s="6">
        <v>75973615.269999996</v>
      </c>
      <c r="F19" s="12">
        <f t="shared" si="0"/>
        <v>23.858632246592997</v>
      </c>
    </row>
    <row r="20" spans="2:6" ht="51" x14ac:dyDescent="0.25">
      <c r="B20" s="4" t="s">
        <v>29</v>
      </c>
      <c r="C20" s="8" t="s">
        <v>30</v>
      </c>
      <c r="D20" s="6">
        <v>315101700</v>
      </c>
      <c r="E20" s="6">
        <v>50397426.460000001</v>
      </c>
      <c r="F20" s="12">
        <f t="shared" si="0"/>
        <v>15.994019219826489</v>
      </c>
    </row>
    <row r="21" spans="2:6" ht="63.75" x14ac:dyDescent="0.25">
      <c r="B21" s="4" t="s">
        <v>31</v>
      </c>
      <c r="C21" s="8" t="s">
        <v>32</v>
      </c>
      <c r="D21" s="6">
        <v>315101700</v>
      </c>
      <c r="E21" s="6">
        <v>50397426.460000001</v>
      </c>
      <c r="F21" s="12">
        <f t="shared" si="0"/>
        <v>15.994019219826489</v>
      </c>
    </row>
    <row r="22" spans="2:6" ht="63.75" x14ac:dyDescent="0.25">
      <c r="B22" s="4" t="s">
        <v>33</v>
      </c>
      <c r="C22" s="8" t="s">
        <v>34</v>
      </c>
      <c r="D22" s="6">
        <v>0</v>
      </c>
      <c r="E22" s="6">
        <v>-165.16</v>
      </c>
      <c r="F22" s="12">
        <v>0</v>
      </c>
    </row>
    <row r="23" spans="2:6" ht="89.25" x14ac:dyDescent="0.25">
      <c r="B23" s="4" t="s">
        <v>35</v>
      </c>
      <c r="C23" s="8" t="s">
        <v>36</v>
      </c>
      <c r="D23" s="6">
        <v>0</v>
      </c>
      <c r="E23" s="6">
        <v>-165.16</v>
      </c>
      <c r="F23" s="12">
        <v>0</v>
      </c>
    </row>
    <row r="24" spans="2:6" ht="25.5" x14ac:dyDescent="0.25">
      <c r="B24" s="4" t="s">
        <v>37</v>
      </c>
      <c r="C24" s="5" t="s">
        <v>38</v>
      </c>
      <c r="D24" s="6">
        <v>460500</v>
      </c>
      <c r="E24" s="6">
        <v>73610.710000000006</v>
      </c>
      <c r="F24" s="12">
        <f t="shared" si="0"/>
        <v>15.984953311617808</v>
      </c>
    </row>
    <row r="25" spans="2:6" ht="51" x14ac:dyDescent="0.25">
      <c r="B25" s="4" t="s">
        <v>39</v>
      </c>
      <c r="C25" s="5" t="s">
        <v>40</v>
      </c>
      <c r="D25" s="6">
        <v>460500</v>
      </c>
      <c r="E25" s="6">
        <v>70371.600000000006</v>
      </c>
      <c r="F25" s="12">
        <f t="shared" si="0"/>
        <v>15.281563517915311</v>
      </c>
    </row>
    <row r="26" spans="2:6" ht="51" x14ac:dyDescent="0.25">
      <c r="B26" s="4" t="s">
        <v>41</v>
      </c>
      <c r="C26" s="5" t="s">
        <v>42</v>
      </c>
      <c r="D26" s="6">
        <v>0</v>
      </c>
      <c r="E26" s="6">
        <v>3239.11</v>
      </c>
      <c r="F26" s="12" t="e">
        <f t="shared" si="0"/>
        <v>#DIV/0!</v>
      </c>
    </row>
    <row r="27" spans="2:6" ht="51" x14ac:dyDescent="0.25">
      <c r="B27" s="4" t="s">
        <v>43</v>
      </c>
      <c r="C27" s="8" t="s">
        <v>44</v>
      </c>
      <c r="D27" s="6">
        <v>17100</v>
      </c>
      <c r="E27" s="6">
        <v>10744.2</v>
      </c>
      <c r="F27" s="12">
        <f t="shared" si="0"/>
        <v>62.831578947368428</v>
      </c>
    </row>
    <row r="28" spans="2:6" ht="76.5" x14ac:dyDescent="0.25">
      <c r="B28" s="4" t="s">
        <v>45</v>
      </c>
      <c r="C28" s="8" t="s">
        <v>46</v>
      </c>
      <c r="D28" s="6">
        <v>17100</v>
      </c>
      <c r="E28" s="6">
        <v>10744.2</v>
      </c>
      <c r="F28" s="12">
        <f t="shared" si="0"/>
        <v>62.831578947368428</v>
      </c>
    </row>
    <row r="29" spans="2:6" ht="63.75" x14ac:dyDescent="0.25">
      <c r="B29" s="4" t="s">
        <v>47</v>
      </c>
      <c r="C29" s="8" t="s">
        <v>48</v>
      </c>
      <c r="D29" s="6">
        <v>2816000</v>
      </c>
      <c r="E29" s="6">
        <v>169556.64</v>
      </c>
      <c r="F29" s="12">
        <f t="shared" si="0"/>
        <v>6.0211875000000008</v>
      </c>
    </row>
    <row r="30" spans="2:6" ht="76.5" x14ac:dyDescent="0.25">
      <c r="B30" s="4" t="s">
        <v>49</v>
      </c>
      <c r="C30" s="8" t="s">
        <v>50</v>
      </c>
      <c r="D30" s="6">
        <v>2816000</v>
      </c>
      <c r="E30" s="6">
        <v>169556.64</v>
      </c>
      <c r="F30" s="12">
        <f t="shared" si="0"/>
        <v>6.0211875000000008</v>
      </c>
    </row>
    <row r="31" spans="2:6" ht="63.75" x14ac:dyDescent="0.25">
      <c r="B31" s="4" t="s">
        <v>51</v>
      </c>
      <c r="C31" s="8" t="s">
        <v>52</v>
      </c>
      <c r="D31" s="6">
        <v>37100</v>
      </c>
      <c r="E31" s="6">
        <v>41860</v>
      </c>
      <c r="F31" s="12">
        <f t="shared" si="0"/>
        <v>112.83018867924528</v>
      </c>
    </row>
    <row r="32" spans="2:6" ht="38.25" x14ac:dyDescent="0.25">
      <c r="B32" s="4" t="s">
        <v>53</v>
      </c>
      <c r="C32" s="5" t="s">
        <v>54</v>
      </c>
      <c r="D32" s="6">
        <v>37100</v>
      </c>
      <c r="E32" s="6">
        <v>41860</v>
      </c>
      <c r="F32" s="12">
        <f t="shared" si="0"/>
        <v>112.83018867924528</v>
      </c>
    </row>
    <row r="33" spans="2:6" ht="51" x14ac:dyDescent="0.25">
      <c r="B33" s="4" t="s">
        <v>55</v>
      </c>
      <c r="C33" s="8" t="s">
        <v>56</v>
      </c>
      <c r="D33" s="6">
        <v>37100</v>
      </c>
      <c r="E33" s="6">
        <v>41860</v>
      </c>
      <c r="F33" s="12">
        <f t="shared" si="0"/>
        <v>112.83018867924528</v>
      </c>
    </row>
    <row r="34" spans="2:6" ht="38.25" x14ac:dyDescent="0.25">
      <c r="B34" s="4" t="s">
        <v>57</v>
      </c>
      <c r="C34" s="5" t="s">
        <v>58</v>
      </c>
      <c r="D34" s="6">
        <v>0</v>
      </c>
      <c r="E34" s="6">
        <v>25280582.420000002</v>
      </c>
      <c r="F34" s="12">
        <v>0</v>
      </c>
    </row>
    <row r="35" spans="2:6" ht="51" x14ac:dyDescent="0.25">
      <c r="B35" s="4" t="s">
        <v>59</v>
      </c>
      <c r="C35" s="8" t="s">
        <v>60</v>
      </c>
      <c r="D35" s="6">
        <v>0</v>
      </c>
      <c r="E35" s="6">
        <v>25280582.420000002</v>
      </c>
      <c r="F35" s="12">
        <v>0</v>
      </c>
    </row>
    <row r="36" spans="2:6" x14ac:dyDescent="0.25">
      <c r="B36" s="4" t="s">
        <v>61</v>
      </c>
      <c r="C36" s="5" t="s">
        <v>62</v>
      </c>
      <c r="D36" s="6">
        <v>12153300</v>
      </c>
      <c r="E36" s="6">
        <v>5594457.6200000001</v>
      </c>
      <c r="F36" s="12">
        <f t="shared" si="0"/>
        <v>46.032416051607385</v>
      </c>
    </row>
    <row r="37" spans="2:6" x14ac:dyDescent="0.25">
      <c r="B37" s="4" t="s">
        <v>63</v>
      </c>
      <c r="C37" s="5" t="s">
        <v>64</v>
      </c>
      <c r="D37" s="6">
        <v>10200600</v>
      </c>
      <c r="E37" s="6">
        <v>4521514.95</v>
      </c>
      <c r="F37" s="12">
        <f t="shared" si="0"/>
        <v>44.325970531145231</v>
      </c>
    </row>
    <row r="38" spans="2:6" ht="25.5" x14ac:dyDescent="0.25">
      <c r="B38" s="4" t="s">
        <v>65</v>
      </c>
      <c r="C38" s="5" t="s">
        <v>66</v>
      </c>
      <c r="D38" s="6">
        <v>7959600</v>
      </c>
      <c r="E38" s="6">
        <v>3567610.25</v>
      </c>
      <c r="F38" s="12">
        <f t="shared" si="0"/>
        <v>44.821476581737777</v>
      </c>
    </row>
    <row r="39" spans="2:6" ht="25.5" x14ac:dyDescent="0.25">
      <c r="B39" s="4" t="s">
        <v>67</v>
      </c>
      <c r="C39" s="5" t="s">
        <v>66</v>
      </c>
      <c r="D39" s="6">
        <v>7959600</v>
      </c>
      <c r="E39" s="6">
        <v>3567610.25</v>
      </c>
      <c r="F39" s="12">
        <f t="shared" si="0"/>
        <v>44.821476581737777</v>
      </c>
    </row>
    <row r="40" spans="2:6" ht="38.25" x14ac:dyDescent="0.25">
      <c r="B40" s="4" t="s">
        <v>68</v>
      </c>
      <c r="C40" s="5" t="s">
        <v>69</v>
      </c>
      <c r="D40" s="6">
        <v>7959600</v>
      </c>
      <c r="E40" s="6">
        <v>3566350.25</v>
      </c>
      <c r="F40" s="12">
        <f t="shared" si="0"/>
        <v>44.805646640534704</v>
      </c>
    </row>
    <row r="41" spans="2:6" ht="38.25" x14ac:dyDescent="0.25">
      <c r="B41" s="4" t="s">
        <v>70</v>
      </c>
      <c r="C41" s="5" t="s">
        <v>71</v>
      </c>
      <c r="D41" s="6">
        <v>0</v>
      </c>
      <c r="E41" s="6">
        <v>1260</v>
      </c>
      <c r="F41" s="12" t="e">
        <f t="shared" si="0"/>
        <v>#DIV/0!</v>
      </c>
    </row>
    <row r="42" spans="2:6" ht="25.5" x14ac:dyDescent="0.25">
      <c r="B42" s="4" t="s">
        <v>72</v>
      </c>
      <c r="C42" s="5" t="s">
        <v>73</v>
      </c>
      <c r="D42" s="6">
        <v>2241000</v>
      </c>
      <c r="E42" s="6">
        <v>953904.7</v>
      </c>
      <c r="F42" s="12">
        <f t="shared" si="0"/>
        <v>42.566028558679157</v>
      </c>
    </row>
    <row r="43" spans="2:6" ht="38.25" x14ac:dyDescent="0.25">
      <c r="B43" s="4" t="s">
        <v>74</v>
      </c>
      <c r="C43" s="5" t="s">
        <v>75</v>
      </c>
      <c r="D43" s="6">
        <v>2241000</v>
      </c>
      <c r="E43" s="6">
        <v>953904.7</v>
      </c>
      <c r="F43" s="12">
        <f t="shared" si="0"/>
        <v>42.566028558679157</v>
      </c>
    </row>
    <row r="44" spans="2:6" ht="63.75" x14ac:dyDescent="0.25">
      <c r="B44" s="4" t="s">
        <v>76</v>
      </c>
      <c r="C44" s="8" t="s">
        <v>77</v>
      </c>
      <c r="D44" s="6">
        <v>2241000</v>
      </c>
      <c r="E44" s="6">
        <v>952854.7</v>
      </c>
      <c r="F44" s="12">
        <f t="shared" si="0"/>
        <v>42.519174475680501</v>
      </c>
    </row>
    <row r="45" spans="2:6" ht="63.75" x14ac:dyDescent="0.25">
      <c r="B45" s="4" t="s">
        <v>78</v>
      </c>
      <c r="C45" s="8" t="s">
        <v>79</v>
      </c>
      <c r="D45" s="6">
        <v>0</v>
      </c>
      <c r="E45" s="6">
        <v>1050</v>
      </c>
      <c r="F45" s="12">
        <v>0</v>
      </c>
    </row>
    <row r="46" spans="2:6" x14ac:dyDescent="0.25">
      <c r="B46" s="4" t="s">
        <v>80</v>
      </c>
      <c r="C46" s="5" t="s">
        <v>81</v>
      </c>
      <c r="D46" s="6">
        <v>3600</v>
      </c>
      <c r="E46" s="6">
        <v>0</v>
      </c>
      <c r="F46" s="12">
        <f t="shared" si="0"/>
        <v>0</v>
      </c>
    </row>
    <row r="47" spans="2:6" x14ac:dyDescent="0.25">
      <c r="B47" s="4" t="s">
        <v>82</v>
      </c>
      <c r="C47" s="5" t="s">
        <v>81</v>
      </c>
      <c r="D47" s="6">
        <v>3600</v>
      </c>
      <c r="E47" s="6">
        <v>0</v>
      </c>
      <c r="F47" s="12">
        <f t="shared" si="0"/>
        <v>0</v>
      </c>
    </row>
    <row r="48" spans="2:6" ht="38.25" x14ac:dyDescent="0.25">
      <c r="B48" s="4" t="s">
        <v>83</v>
      </c>
      <c r="C48" s="5" t="s">
        <v>84</v>
      </c>
      <c r="D48" s="6">
        <v>3600</v>
      </c>
      <c r="E48" s="6">
        <v>0</v>
      </c>
      <c r="F48" s="12">
        <f t="shared" si="0"/>
        <v>0</v>
      </c>
    </row>
    <row r="49" spans="2:6" x14ac:dyDescent="0.25">
      <c r="B49" s="4" t="s">
        <v>85</v>
      </c>
      <c r="C49" s="5" t="s">
        <v>86</v>
      </c>
      <c r="D49" s="6">
        <v>324200</v>
      </c>
      <c r="E49" s="6">
        <v>-14387.01</v>
      </c>
      <c r="F49" s="12">
        <f t="shared" si="0"/>
        <v>-4.4376958667489204</v>
      </c>
    </row>
    <row r="50" spans="2:6" x14ac:dyDescent="0.25">
      <c r="B50" s="4" t="s">
        <v>87</v>
      </c>
      <c r="C50" s="5" t="s">
        <v>86</v>
      </c>
      <c r="D50" s="6">
        <v>324200</v>
      </c>
      <c r="E50" s="6">
        <v>-14387.01</v>
      </c>
      <c r="F50" s="12">
        <f t="shared" si="0"/>
        <v>-4.4376958667489204</v>
      </c>
    </row>
    <row r="51" spans="2:6" ht="25.5" x14ac:dyDescent="0.25">
      <c r="B51" s="4" t="s">
        <v>88</v>
      </c>
      <c r="C51" s="5" t="s">
        <v>89</v>
      </c>
      <c r="D51" s="6">
        <v>324200</v>
      </c>
      <c r="E51" s="6">
        <v>-14387.01</v>
      </c>
      <c r="F51" s="12">
        <f t="shared" si="0"/>
        <v>-4.4376958667489204</v>
      </c>
    </row>
    <row r="52" spans="2:6" x14ac:dyDescent="0.25">
      <c r="B52" s="4" t="s">
        <v>90</v>
      </c>
      <c r="C52" s="5" t="s">
        <v>91</v>
      </c>
      <c r="D52" s="6">
        <v>1624900</v>
      </c>
      <c r="E52" s="6">
        <v>1087329.68</v>
      </c>
      <c r="F52" s="12">
        <f t="shared" si="0"/>
        <v>66.916713643916552</v>
      </c>
    </row>
    <row r="53" spans="2:6" ht="25.5" x14ac:dyDescent="0.25">
      <c r="B53" s="4" t="s">
        <v>92</v>
      </c>
      <c r="C53" s="5" t="s">
        <v>93</v>
      </c>
      <c r="D53" s="6">
        <v>1624900</v>
      </c>
      <c r="E53" s="6">
        <v>1087329.68</v>
      </c>
      <c r="F53" s="12">
        <f t="shared" si="0"/>
        <v>66.916713643916552</v>
      </c>
    </row>
    <row r="54" spans="2:6" ht="38.25" x14ac:dyDescent="0.25">
      <c r="B54" s="4" t="s">
        <v>94</v>
      </c>
      <c r="C54" s="5" t="s">
        <v>95</v>
      </c>
      <c r="D54" s="6">
        <v>1624900</v>
      </c>
      <c r="E54" s="6">
        <v>1087329.68</v>
      </c>
      <c r="F54" s="12">
        <f t="shared" si="0"/>
        <v>66.916713643916552</v>
      </c>
    </row>
    <row r="55" spans="2:6" x14ac:dyDescent="0.25">
      <c r="B55" s="4" t="s">
        <v>96</v>
      </c>
      <c r="C55" s="5" t="s">
        <v>97</v>
      </c>
      <c r="D55" s="6">
        <v>1480000</v>
      </c>
      <c r="E55" s="6">
        <v>1590021.73</v>
      </c>
      <c r="F55" s="12">
        <f t="shared" si="0"/>
        <v>107.43390067567566</v>
      </c>
    </row>
    <row r="56" spans="2:6" ht="25.5" x14ac:dyDescent="0.25">
      <c r="B56" s="4" t="s">
        <v>98</v>
      </c>
      <c r="C56" s="5" t="s">
        <v>99</v>
      </c>
      <c r="D56" s="6">
        <v>1480000</v>
      </c>
      <c r="E56" s="6">
        <v>1590021.73</v>
      </c>
      <c r="F56" s="12">
        <f t="shared" si="0"/>
        <v>107.43390067567566</v>
      </c>
    </row>
    <row r="57" spans="2:6" ht="25.5" x14ac:dyDescent="0.25">
      <c r="B57" s="4" t="s">
        <v>100</v>
      </c>
      <c r="C57" s="5" t="s">
        <v>101</v>
      </c>
      <c r="D57" s="6">
        <v>1480000</v>
      </c>
      <c r="E57" s="6">
        <v>1590021.73</v>
      </c>
      <c r="F57" s="12">
        <f t="shared" si="0"/>
        <v>107.43390067567566</v>
      </c>
    </row>
    <row r="58" spans="2:6" ht="38.25" x14ac:dyDescent="0.25">
      <c r="B58" s="4" t="s">
        <v>102</v>
      </c>
      <c r="C58" s="5" t="s">
        <v>103</v>
      </c>
      <c r="D58" s="6">
        <v>1480000</v>
      </c>
      <c r="E58" s="6">
        <v>1567310.61</v>
      </c>
      <c r="F58" s="12">
        <f t="shared" si="0"/>
        <v>105.89936554054056</v>
      </c>
    </row>
    <row r="59" spans="2:6" ht="51" x14ac:dyDescent="0.25">
      <c r="B59" s="4" t="s">
        <v>104</v>
      </c>
      <c r="C59" s="8" t="s">
        <v>105</v>
      </c>
      <c r="D59" s="6">
        <v>0</v>
      </c>
      <c r="E59" s="6">
        <v>22711.119999999999</v>
      </c>
      <c r="F59" s="12">
        <v>0</v>
      </c>
    </row>
    <row r="60" spans="2:6" ht="25.5" x14ac:dyDescent="0.25">
      <c r="B60" s="4" t="s">
        <v>106</v>
      </c>
      <c r="C60" s="5" t="s">
        <v>107</v>
      </c>
      <c r="D60" s="6">
        <v>5952400</v>
      </c>
      <c r="E60" s="6">
        <v>1948076.61</v>
      </c>
      <c r="F60" s="12">
        <f t="shared" si="0"/>
        <v>32.727582319736584</v>
      </c>
    </row>
    <row r="61" spans="2:6" ht="51" x14ac:dyDescent="0.25">
      <c r="B61" s="4" t="s">
        <v>108</v>
      </c>
      <c r="C61" s="8" t="s">
        <v>109</v>
      </c>
      <c r="D61" s="6">
        <v>5477500</v>
      </c>
      <c r="E61" s="6">
        <v>1937576.27</v>
      </c>
      <c r="F61" s="12">
        <f t="shared" si="0"/>
        <v>35.373368690095845</v>
      </c>
    </row>
    <row r="62" spans="2:6" ht="38.25" x14ac:dyDescent="0.25">
      <c r="B62" s="4" t="s">
        <v>110</v>
      </c>
      <c r="C62" s="5" t="s">
        <v>111</v>
      </c>
      <c r="D62" s="6">
        <v>4800000</v>
      </c>
      <c r="E62" s="6">
        <v>1707881.32</v>
      </c>
      <c r="F62" s="12">
        <f t="shared" si="0"/>
        <v>35.580860833333332</v>
      </c>
    </row>
    <row r="63" spans="2:6" ht="63.75" x14ac:dyDescent="0.25">
      <c r="B63" s="4" t="s">
        <v>112</v>
      </c>
      <c r="C63" s="8" t="s">
        <v>113</v>
      </c>
      <c r="D63" s="6">
        <v>4800000</v>
      </c>
      <c r="E63" s="6">
        <v>1707881.32</v>
      </c>
      <c r="F63" s="12">
        <f t="shared" si="0"/>
        <v>35.580860833333332</v>
      </c>
    </row>
    <row r="64" spans="2:6" ht="63.75" x14ac:dyDescent="0.25">
      <c r="B64" s="4" t="s">
        <v>112</v>
      </c>
      <c r="C64" s="8" t="s">
        <v>113</v>
      </c>
      <c r="D64" s="6">
        <v>0</v>
      </c>
      <c r="E64" s="6">
        <v>45597.73</v>
      </c>
      <c r="F64" s="12">
        <v>0</v>
      </c>
    </row>
    <row r="65" spans="2:6" ht="76.5" x14ac:dyDescent="0.25">
      <c r="B65" s="4" t="s">
        <v>114</v>
      </c>
      <c r="C65" s="8" t="s">
        <v>115</v>
      </c>
      <c r="D65" s="6">
        <v>4800000</v>
      </c>
      <c r="E65" s="6">
        <v>1656964.18</v>
      </c>
      <c r="F65" s="12">
        <f t="shared" si="0"/>
        <v>34.520087083333337</v>
      </c>
    </row>
    <row r="66" spans="2:6" ht="63.75" x14ac:dyDescent="0.25">
      <c r="B66" s="4" t="s">
        <v>116</v>
      </c>
      <c r="C66" s="8" t="s">
        <v>117</v>
      </c>
      <c r="D66" s="6">
        <v>0</v>
      </c>
      <c r="E66" s="6">
        <v>5319.41</v>
      </c>
      <c r="F66" s="12">
        <v>0</v>
      </c>
    </row>
    <row r="67" spans="2:6" ht="51" x14ac:dyDescent="0.25">
      <c r="B67" s="4" t="s">
        <v>118</v>
      </c>
      <c r="C67" s="8" t="s">
        <v>119</v>
      </c>
      <c r="D67" s="6">
        <v>363400</v>
      </c>
      <c r="E67" s="6">
        <v>124572.24</v>
      </c>
      <c r="F67" s="12">
        <f t="shared" si="0"/>
        <v>34.279647771051188</v>
      </c>
    </row>
    <row r="68" spans="2:6" ht="51" x14ac:dyDescent="0.25">
      <c r="B68" s="4" t="s">
        <v>120</v>
      </c>
      <c r="C68" s="5" t="s">
        <v>121</v>
      </c>
      <c r="D68" s="6">
        <v>363400</v>
      </c>
      <c r="E68" s="6">
        <v>124572.24</v>
      </c>
      <c r="F68" s="12">
        <f t="shared" si="0"/>
        <v>34.279647771051188</v>
      </c>
    </row>
    <row r="69" spans="2:6" ht="63.75" x14ac:dyDescent="0.25">
      <c r="B69" s="4" t="s">
        <v>122</v>
      </c>
      <c r="C69" s="8" t="s">
        <v>123</v>
      </c>
      <c r="D69" s="6">
        <v>363400</v>
      </c>
      <c r="E69" s="6">
        <v>124572.24</v>
      </c>
      <c r="F69" s="12">
        <f t="shared" si="0"/>
        <v>34.279647771051188</v>
      </c>
    </row>
    <row r="70" spans="2:6" ht="25.5" x14ac:dyDescent="0.25">
      <c r="B70" s="4" t="s">
        <v>124</v>
      </c>
      <c r="C70" s="5" t="s">
        <v>125</v>
      </c>
      <c r="D70" s="6">
        <v>314100</v>
      </c>
      <c r="E70" s="6">
        <v>105122.71</v>
      </c>
      <c r="F70" s="12">
        <f t="shared" si="0"/>
        <v>33.46791149315505</v>
      </c>
    </row>
    <row r="71" spans="2:6" ht="25.5" x14ac:dyDescent="0.25">
      <c r="B71" s="4" t="s">
        <v>126</v>
      </c>
      <c r="C71" s="5" t="s">
        <v>127</v>
      </c>
      <c r="D71" s="6">
        <v>314100</v>
      </c>
      <c r="E71" s="6">
        <v>105122.71</v>
      </c>
      <c r="F71" s="12">
        <f t="shared" si="0"/>
        <v>33.46791149315505</v>
      </c>
    </row>
    <row r="72" spans="2:6" ht="38.25" x14ac:dyDescent="0.25">
      <c r="B72" s="4" t="s">
        <v>128</v>
      </c>
      <c r="C72" s="5" t="s">
        <v>129</v>
      </c>
      <c r="D72" s="6">
        <v>314100</v>
      </c>
      <c r="E72" s="6">
        <v>105122.71</v>
      </c>
      <c r="F72" s="12">
        <f t="shared" ref="F72:F135" si="1">E72/D72*100</f>
        <v>33.46791149315505</v>
      </c>
    </row>
    <row r="73" spans="2:6" ht="25.5" x14ac:dyDescent="0.25">
      <c r="B73" s="4" t="s">
        <v>130</v>
      </c>
      <c r="C73" s="5" t="s">
        <v>131</v>
      </c>
      <c r="D73" s="6">
        <v>451000</v>
      </c>
      <c r="E73" s="6">
        <v>0</v>
      </c>
      <c r="F73" s="12">
        <f t="shared" si="1"/>
        <v>0</v>
      </c>
    </row>
    <row r="74" spans="2:6" ht="25.5" x14ac:dyDescent="0.25">
      <c r="B74" s="4" t="s">
        <v>132</v>
      </c>
      <c r="C74" s="5" t="s">
        <v>133</v>
      </c>
      <c r="D74" s="6">
        <v>450000</v>
      </c>
      <c r="E74" s="6">
        <v>0</v>
      </c>
      <c r="F74" s="12">
        <f t="shared" si="1"/>
        <v>0</v>
      </c>
    </row>
    <row r="75" spans="2:6" ht="89.25" x14ac:dyDescent="0.25">
      <c r="B75" s="4" t="s">
        <v>134</v>
      </c>
      <c r="C75" s="8" t="s">
        <v>135</v>
      </c>
      <c r="D75" s="6">
        <v>450000</v>
      </c>
      <c r="E75" s="6">
        <v>0</v>
      </c>
      <c r="F75" s="12">
        <f t="shared" si="1"/>
        <v>0</v>
      </c>
    </row>
    <row r="76" spans="2:6" ht="25.5" x14ac:dyDescent="0.25">
      <c r="B76" s="4" t="s">
        <v>136</v>
      </c>
      <c r="C76" s="5" t="s">
        <v>137</v>
      </c>
      <c r="D76" s="6">
        <v>1000</v>
      </c>
      <c r="E76" s="6">
        <v>0</v>
      </c>
      <c r="F76" s="12">
        <f t="shared" si="1"/>
        <v>0</v>
      </c>
    </row>
    <row r="77" spans="2:6" ht="51" x14ac:dyDescent="0.25">
      <c r="B77" s="4" t="s">
        <v>138</v>
      </c>
      <c r="C77" s="8" t="s">
        <v>139</v>
      </c>
      <c r="D77" s="6">
        <v>1000</v>
      </c>
      <c r="E77" s="6">
        <v>0</v>
      </c>
      <c r="F77" s="12">
        <f t="shared" si="1"/>
        <v>0</v>
      </c>
    </row>
    <row r="78" spans="2:6" ht="51" x14ac:dyDescent="0.25">
      <c r="B78" s="4" t="s">
        <v>140</v>
      </c>
      <c r="C78" s="8" t="s">
        <v>141</v>
      </c>
      <c r="D78" s="6">
        <v>23900</v>
      </c>
      <c r="E78" s="6">
        <v>10500.34</v>
      </c>
      <c r="F78" s="12">
        <f t="shared" si="1"/>
        <v>43.934476987447702</v>
      </c>
    </row>
    <row r="79" spans="2:6" ht="51" x14ac:dyDescent="0.25">
      <c r="B79" s="4" t="s">
        <v>142</v>
      </c>
      <c r="C79" s="8" t="s">
        <v>143</v>
      </c>
      <c r="D79" s="6">
        <v>23900</v>
      </c>
      <c r="E79" s="6">
        <v>10500.34</v>
      </c>
      <c r="F79" s="12">
        <f t="shared" si="1"/>
        <v>43.934476987447702</v>
      </c>
    </row>
    <row r="80" spans="2:6" ht="51" x14ac:dyDescent="0.25">
      <c r="B80" s="4" t="s">
        <v>144</v>
      </c>
      <c r="C80" s="5" t="s">
        <v>145</v>
      </c>
      <c r="D80" s="6">
        <v>23900</v>
      </c>
      <c r="E80" s="6">
        <v>10500.34</v>
      </c>
      <c r="F80" s="12">
        <f t="shared" si="1"/>
        <v>43.934476987447702</v>
      </c>
    </row>
    <row r="81" spans="2:6" x14ac:dyDescent="0.25">
      <c r="B81" s="4" t="s">
        <v>146</v>
      </c>
      <c r="C81" s="5" t="s">
        <v>147</v>
      </c>
      <c r="D81" s="6">
        <v>5770500</v>
      </c>
      <c r="E81" s="6">
        <v>980010.24</v>
      </c>
      <c r="F81" s="12">
        <f t="shared" si="1"/>
        <v>16.983107876267219</v>
      </c>
    </row>
    <row r="82" spans="2:6" x14ac:dyDescent="0.25">
      <c r="B82" s="4" t="s">
        <v>148</v>
      </c>
      <c r="C82" s="5" t="s">
        <v>149</v>
      </c>
      <c r="D82" s="6">
        <v>5770500</v>
      </c>
      <c r="E82" s="6">
        <v>980010.24</v>
      </c>
      <c r="F82" s="12">
        <f t="shared" si="1"/>
        <v>16.983107876267219</v>
      </c>
    </row>
    <row r="83" spans="2:6" ht="25.5" x14ac:dyDescent="0.25">
      <c r="B83" s="4" t="s">
        <v>150</v>
      </c>
      <c r="C83" s="5" t="s">
        <v>151</v>
      </c>
      <c r="D83" s="6">
        <v>10500</v>
      </c>
      <c r="E83" s="6">
        <v>263461.65000000002</v>
      </c>
      <c r="F83" s="12">
        <f t="shared" si="1"/>
        <v>2509.1585714285716</v>
      </c>
    </row>
    <row r="84" spans="2:6" ht="38.25" x14ac:dyDescent="0.25">
      <c r="B84" s="4" t="s">
        <v>152</v>
      </c>
      <c r="C84" s="5" t="s">
        <v>153</v>
      </c>
      <c r="D84" s="6">
        <v>10500</v>
      </c>
      <c r="E84" s="6">
        <v>263461.65000000002</v>
      </c>
      <c r="F84" s="12">
        <f t="shared" si="1"/>
        <v>2509.1585714285716</v>
      </c>
    </row>
    <row r="85" spans="2:6" x14ac:dyDescent="0.25">
      <c r="B85" s="4" t="s">
        <v>154</v>
      </c>
      <c r="C85" s="5" t="s">
        <v>155</v>
      </c>
      <c r="D85" s="6">
        <v>0</v>
      </c>
      <c r="E85" s="6">
        <v>140.33000000000001</v>
      </c>
      <c r="F85" s="12">
        <v>0</v>
      </c>
    </row>
    <row r="86" spans="2:6" ht="38.25" x14ac:dyDescent="0.25">
      <c r="B86" s="4" t="s">
        <v>156</v>
      </c>
      <c r="C86" s="5" t="s">
        <v>157</v>
      </c>
      <c r="D86" s="6">
        <v>0</v>
      </c>
      <c r="E86" s="6">
        <v>140.33000000000001</v>
      </c>
      <c r="F86" s="12">
        <v>0</v>
      </c>
    </row>
    <row r="87" spans="2:6" x14ac:dyDescent="0.25">
      <c r="B87" s="4" t="s">
        <v>158</v>
      </c>
      <c r="C87" s="5" t="s">
        <v>159</v>
      </c>
      <c r="D87" s="6">
        <v>5760000</v>
      </c>
      <c r="E87" s="6">
        <v>716408.26</v>
      </c>
      <c r="F87" s="12">
        <f t="shared" si="1"/>
        <v>12.437643402777777</v>
      </c>
    </row>
    <row r="88" spans="2:6" x14ac:dyDescent="0.25">
      <c r="B88" s="4" t="s">
        <v>160</v>
      </c>
      <c r="C88" s="5" t="s">
        <v>161</v>
      </c>
      <c r="D88" s="6">
        <v>5460000</v>
      </c>
      <c r="E88" s="6">
        <v>653151.31000000006</v>
      </c>
      <c r="F88" s="12">
        <f t="shared" si="1"/>
        <v>11.962478205128207</v>
      </c>
    </row>
    <row r="89" spans="2:6" ht="38.25" x14ac:dyDescent="0.25">
      <c r="B89" s="4" t="s">
        <v>162</v>
      </c>
      <c r="C89" s="5" t="s">
        <v>163</v>
      </c>
      <c r="D89" s="6">
        <v>5460000</v>
      </c>
      <c r="E89" s="6">
        <v>653151.31000000006</v>
      </c>
      <c r="F89" s="12">
        <f t="shared" si="1"/>
        <v>11.962478205128207</v>
      </c>
    </row>
    <row r="90" spans="2:6" x14ac:dyDescent="0.25">
      <c r="B90" s="4" t="s">
        <v>164</v>
      </c>
      <c r="C90" s="5" t="s">
        <v>165</v>
      </c>
      <c r="D90" s="6">
        <v>300000</v>
      </c>
      <c r="E90" s="6">
        <v>63256.95</v>
      </c>
      <c r="F90" s="12">
        <f t="shared" si="1"/>
        <v>21.085650000000001</v>
      </c>
    </row>
    <row r="91" spans="2:6" ht="38.25" x14ac:dyDescent="0.25">
      <c r="B91" s="4" t="s">
        <v>166</v>
      </c>
      <c r="C91" s="5" t="s">
        <v>167</v>
      </c>
      <c r="D91" s="6">
        <v>300000</v>
      </c>
      <c r="E91" s="6">
        <v>63256.95</v>
      </c>
      <c r="F91" s="12">
        <f t="shared" si="1"/>
        <v>21.085650000000001</v>
      </c>
    </row>
    <row r="92" spans="2:6" x14ac:dyDescent="0.25">
      <c r="B92" s="4" t="s">
        <v>168</v>
      </c>
      <c r="C92" s="5" t="s">
        <v>169</v>
      </c>
      <c r="D92" s="6">
        <v>1787200</v>
      </c>
      <c r="E92" s="6">
        <v>945150.4</v>
      </c>
      <c r="F92" s="12">
        <f t="shared" si="1"/>
        <v>52.884422560429719</v>
      </c>
    </row>
    <row r="93" spans="2:6" x14ac:dyDescent="0.25">
      <c r="B93" s="4" t="s">
        <v>170</v>
      </c>
      <c r="C93" s="5" t="s">
        <v>171</v>
      </c>
      <c r="D93" s="6">
        <v>1264000</v>
      </c>
      <c r="E93" s="6">
        <v>554278.72</v>
      </c>
      <c r="F93" s="12">
        <f t="shared" si="1"/>
        <v>43.851164556962026</v>
      </c>
    </row>
    <row r="94" spans="2:6" x14ac:dyDescent="0.25">
      <c r="B94" s="4" t="s">
        <v>172</v>
      </c>
      <c r="C94" s="5" t="s">
        <v>173</v>
      </c>
      <c r="D94" s="6">
        <v>1264000</v>
      </c>
      <c r="E94" s="6">
        <v>554278.72</v>
      </c>
      <c r="F94" s="12">
        <f t="shared" si="1"/>
        <v>43.851164556962026</v>
      </c>
    </row>
    <row r="95" spans="2:6" ht="25.5" x14ac:dyDescent="0.25">
      <c r="B95" s="4" t="s">
        <v>174</v>
      </c>
      <c r="C95" s="5" t="s">
        <v>175</v>
      </c>
      <c r="D95" s="6">
        <v>1264000</v>
      </c>
      <c r="E95" s="6">
        <v>554278.72</v>
      </c>
      <c r="F95" s="12">
        <f t="shared" si="1"/>
        <v>43.851164556962026</v>
      </c>
    </row>
    <row r="96" spans="2:6" x14ac:dyDescent="0.25">
      <c r="B96" s="4" t="s">
        <v>176</v>
      </c>
      <c r="C96" s="5" t="s">
        <v>177</v>
      </c>
      <c r="D96" s="6">
        <v>523200</v>
      </c>
      <c r="E96" s="6">
        <v>390871.68</v>
      </c>
      <c r="F96" s="12">
        <f t="shared" si="1"/>
        <v>74.707889908256874</v>
      </c>
    </row>
    <row r="97" spans="2:6" x14ac:dyDescent="0.25">
      <c r="B97" s="4" t="s">
        <v>178</v>
      </c>
      <c r="C97" s="5" t="s">
        <v>179</v>
      </c>
      <c r="D97" s="6">
        <v>523200</v>
      </c>
      <c r="E97" s="6">
        <v>390871.68</v>
      </c>
      <c r="F97" s="12">
        <f t="shared" si="1"/>
        <v>74.707889908256874</v>
      </c>
    </row>
    <row r="98" spans="2:6" x14ac:dyDescent="0.25">
      <c r="B98" s="4" t="s">
        <v>180</v>
      </c>
      <c r="C98" s="5" t="s">
        <v>181</v>
      </c>
      <c r="D98" s="6">
        <v>523200</v>
      </c>
      <c r="E98" s="6">
        <v>390871.68</v>
      </c>
      <c r="F98" s="12">
        <f t="shared" si="1"/>
        <v>74.707889908256874</v>
      </c>
    </row>
    <row r="99" spans="2:6" x14ac:dyDescent="0.25">
      <c r="B99" s="4" t="s">
        <v>182</v>
      </c>
      <c r="C99" s="5" t="s">
        <v>183</v>
      </c>
      <c r="D99" s="6">
        <v>200000</v>
      </c>
      <c r="E99" s="6">
        <v>327128.90999999997</v>
      </c>
      <c r="F99" s="12">
        <f t="shared" si="1"/>
        <v>163.56445499999998</v>
      </c>
    </row>
    <row r="100" spans="2:6" ht="25.5" x14ac:dyDescent="0.25">
      <c r="B100" s="4" t="s">
        <v>184</v>
      </c>
      <c r="C100" s="5" t="s">
        <v>185</v>
      </c>
      <c r="D100" s="6">
        <v>200000</v>
      </c>
      <c r="E100" s="6">
        <v>44003.21</v>
      </c>
      <c r="F100" s="12">
        <f t="shared" si="1"/>
        <v>22.001604999999998</v>
      </c>
    </row>
    <row r="101" spans="2:6" ht="25.5" x14ac:dyDescent="0.25">
      <c r="B101" s="4" t="s">
        <v>186</v>
      </c>
      <c r="C101" s="5" t="s">
        <v>187</v>
      </c>
      <c r="D101" s="6">
        <v>200000</v>
      </c>
      <c r="E101" s="6">
        <v>41815.29</v>
      </c>
      <c r="F101" s="12">
        <f t="shared" si="1"/>
        <v>20.907644999999999</v>
      </c>
    </row>
    <row r="102" spans="2:6" ht="38.25" x14ac:dyDescent="0.25">
      <c r="B102" s="4" t="s">
        <v>188</v>
      </c>
      <c r="C102" s="5" t="s">
        <v>189</v>
      </c>
      <c r="D102" s="6">
        <v>200000</v>
      </c>
      <c r="E102" s="6">
        <v>41815.29</v>
      </c>
      <c r="F102" s="12">
        <f t="shared" si="1"/>
        <v>20.907644999999999</v>
      </c>
    </row>
    <row r="103" spans="2:6" ht="51" x14ac:dyDescent="0.25">
      <c r="B103" s="4" t="s">
        <v>190</v>
      </c>
      <c r="C103" s="8" t="s">
        <v>191</v>
      </c>
      <c r="D103" s="6">
        <v>200000</v>
      </c>
      <c r="E103" s="6">
        <v>41815.29</v>
      </c>
      <c r="F103" s="12">
        <f t="shared" si="1"/>
        <v>20.907644999999999</v>
      </c>
    </row>
    <row r="104" spans="2:6" ht="38.25" x14ac:dyDescent="0.25">
      <c r="B104" s="4" t="s">
        <v>192</v>
      </c>
      <c r="C104" s="5" t="s">
        <v>193</v>
      </c>
      <c r="D104" s="6">
        <v>0</v>
      </c>
      <c r="E104" s="6">
        <v>2187.92</v>
      </c>
      <c r="F104" s="12">
        <v>0</v>
      </c>
    </row>
    <row r="105" spans="2:6" ht="38.25" x14ac:dyDescent="0.25">
      <c r="B105" s="4" t="s">
        <v>194</v>
      </c>
      <c r="C105" s="5" t="s">
        <v>195</v>
      </c>
      <c r="D105" s="6">
        <v>0</v>
      </c>
      <c r="E105" s="6">
        <v>2187.92</v>
      </c>
      <c r="F105" s="12">
        <v>0</v>
      </c>
    </row>
    <row r="106" spans="2:6" ht="25.5" x14ac:dyDescent="0.25">
      <c r="B106" s="4" t="s">
        <v>196</v>
      </c>
      <c r="C106" s="5" t="s">
        <v>197</v>
      </c>
      <c r="D106" s="6">
        <v>0</v>
      </c>
      <c r="E106" s="6">
        <v>283125.7</v>
      </c>
      <c r="F106" s="12">
        <v>0</v>
      </c>
    </row>
    <row r="107" spans="2:6" ht="25.5" x14ac:dyDescent="0.25">
      <c r="B107" s="4" t="s">
        <v>198</v>
      </c>
      <c r="C107" s="5" t="s">
        <v>199</v>
      </c>
      <c r="D107" s="6">
        <v>0</v>
      </c>
      <c r="E107" s="6">
        <v>283125.7</v>
      </c>
      <c r="F107" s="12">
        <v>0</v>
      </c>
    </row>
    <row r="108" spans="2:6" x14ac:dyDescent="0.25">
      <c r="B108" s="4" t="s">
        <v>200</v>
      </c>
      <c r="C108" s="5" t="s">
        <v>201</v>
      </c>
      <c r="D108" s="6">
        <v>280000</v>
      </c>
      <c r="E108" s="6">
        <v>2118239.2599999998</v>
      </c>
      <c r="F108" s="12">
        <f t="shared" si="1"/>
        <v>756.51402142857137</v>
      </c>
    </row>
    <row r="109" spans="2:6" ht="38.25" x14ac:dyDescent="0.25">
      <c r="B109" s="4" t="s">
        <v>202</v>
      </c>
      <c r="C109" s="5" t="s">
        <v>203</v>
      </c>
      <c r="D109" s="6">
        <v>201500</v>
      </c>
      <c r="E109" s="6">
        <v>179814.59</v>
      </c>
      <c r="F109" s="12">
        <f t="shared" si="1"/>
        <v>89.238009925558316</v>
      </c>
    </row>
    <row r="110" spans="2:6" ht="51" x14ac:dyDescent="0.25">
      <c r="B110" s="4" t="s">
        <v>204</v>
      </c>
      <c r="C110" s="8" t="s">
        <v>205</v>
      </c>
      <c r="D110" s="6">
        <v>6000</v>
      </c>
      <c r="E110" s="6">
        <v>11336.91</v>
      </c>
      <c r="F110" s="12">
        <f t="shared" si="1"/>
        <v>188.9485</v>
      </c>
    </row>
    <row r="111" spans="2:6" ht="63.75" x14ac:dyDescent="0.25">
      <c r="B111" s="4" t="s">
        <v>206</v>
      </c>
      <c r="C111" s="8" t="s">
        <v>207</v>
      </c>
      <c r="D111" s="6">
        <v>42500</v>
      </c>
      <c r="E111" s="6">
        <v>17548.07</v>
      </c>
      <c r="F111" s="12">
        <f t="shared" si="1"/>
        <v>41.289576470588237</v>
      </c>
    </row>
    <row r="112" spans="2:6" ht="51" x14ac:dyDescent="0.25">
      <c r="B112" s="4" t="s">
        <v>208</v>
      </c>
      <c r="C112" s="8" t="s">
        <v>209</v>
      </c>
      <c r="D112" s="6">
        <v>7500</v>
      </c>
      <c r="E112" s="6">
        <v>2500</v>
      </c>
      <c r="F112" s="12">
        <f t="shared" si="1"/>
        <v>33.333333333333329</v>
      </c>
    </row>
    <row r="113" spans="2:6" ht="51" x14ac:dyDescent="0.25">
      <c r="B113" s="4" t="s">
        <v>210</v>
      </c>
      <c r="C113" s="8" t="s">
        <v>211</v>
      </c>
      <c r="D113" s="6">
        <v>20000</v>
      </c>
      <c r="E113" s="6">
        <v>1000</v>
      </c>
      <c r="F113" s="12">
        <f t="shared" si="1"/>
        <v>5</v>
      </c>
    </row>
    <row r="114" spans="2:6" ht="63.75" x14ac:dyDescent="0.25">
      <c r="B114" s="4" t="s">
        <v>212</v>
      </c>
      <c r="C114" s="8" t="s">
        <v>213</v>
      </c>
      <c r="D114" s="6">
        <v>28000</v>
      </c>
      <c r="E114" s="6">
        <v>10000</v>
      </c>
      <c r="F114" s="12">
        <f t="shared" si="1"/>
        <v>35.714285714285715</v>
      </c>
    </row>
    <row r="115" spans="2:6" ht="76.5" x14ac:dyDescent="0.25">
      <c r="B115" s="4" t="s">
        <v>214</v>
      </c>
      <c r="C115" s="8" t="s">
        <v>215</v>
      </c>
      <c r="D115" s="6">
        <v>3000</v>
      </c>
      <c r="E115" s="6">
        <v>700</v>
      </c>
      <c r="F115" s="12">
        <f t="shared" si="1"/>
        <v>23.333333333333332</v>
      </c>
    </row>
    <row r="116" spans="2:6" ht="63.75" x14ac:dyDescent="0.25">
      <c r="B116" s="4" t="s">
        <v>216</v>
      </c>
      <c r="C116" s="8" t="s">
        <v>217</v>
      </c>
      <c r="D116" s="6">
        <v>30000</v>
      </c>
      <c r="E116" s="6">
        <v>15000</v>
      </c>
      <c r="F116" s="12">
        <f t="shared" si="1"/>
        <v>50</v>
      </c>
    </row>
    <row r="117" spans="2:6" ht="51" x14ac:dyDescent="0.25">
      <c r="B117" s="4" t="s">
        <v>218</v>
      </c>
      <c r="C117" s="8" t="s">
        <v>219</v>
      </c>
      <c r="D117" s="6">
        <v>1000</v>
      </c>
      <c r="E117" s="6">
        <v>0</v>
      </c>
      <c r="F117" s="12">
        <f t="shared" si="1"/>
        <v>0</v>
      </c>
    </row>
    <row r="118" spans="2:6" ht="76.5" x14ac:dyDescent="0.25">
      <c r="B118" s="4" t="s">
        <v>220</v>
      </c>
      <c r="C118" s="8" t="s">
        <v>221</v>
      </c>
      <c r="D118" s="6">
        <v>12500</v>
      </c>
      <c r="E118" s="6">
        <v>0</v>
      </c>
      <c r="F118" s="12">
        <f t="shared" si="1"/>
        <v>0</v>
      </c>
    </row>
    <row r="119" spans="2:6" ht="51" x14ac:dyDescent="0.25">
      <c r="B119" s="4" t="s">
        <v>222</v>
      </c>
      <c r="C119" s="8" t="s">
        <v>223</v>
      </c>
      <c r="D119" s="6">
        <v>0</v>
      </c>
      <c r="E119" s="6">
        <v>21793.16</v>
      </c>
      <c r="F119" s="12" t="e">
        <f t="shared" si="1"/>
        <v>#DIV/0!</v>
      </c>
    </row>
    <row r="120" spans="2:6" ht="63.75" x14ac:dyDescent="0.25">
      <c r="B120" s="4" t="s">
        <v>224</v>
      </c>
      <c r="C120" s="8" t="s">
        <v>225</v>
      </c>
      <c r="D120" s="6">
        <v>51000</v>
      </c>
      <c r="E120" s="6">
        <v>99936.45</v>
      </c>
      <c r="F120" s="12">
        <f t="shared" si="1"/>
        <v>195.95382352941175</v>
      </c>
    </row>
    <row r="121" spans="2:6" ht="25.5" x14ac:dyDescent="0.25">
      <c r="B121" s="4" t="s">
        <v>226</v>
      </c>
      <c r="C121" s="5" t="s">
        <v>227</v>
      </c>
      <c r="D121" s="6">
        <v>78500</v>
      </c>
      <c r="E121" s="6">
        <v>1938424.67</v>
      </c>
      <c r="F121" s="12">
        <f t="shared" si="1"/>
        <v>2469.330789808917</v>
      </c>
    </row>
    <row r="122" spans="2:6" ht="63.75" x14ac:dyDescent="0.25">
      <c r="B122" s="4" t="s">
        <v>228</v>
      </c>
      <c r="C122" s="8" t="s">
        <v>229</v>
      </c>
      <c r="D122" s="6">
        <v>78500</v>
      </c>
      <c r="E122" s="6">
        <v>1301372.3</v>
      </c>
      <c r="F122" s="12">
        <f t="shared" si="1"/>
        <v>1657.7991082802548</v>
      </c>
    </row>
    <row r="123" spans="2:6" ht="51" x14ac:dyDescent="0.25">
      <c r="B123" s="4" t="s">
        <v>230</v>
      </c>
      <c r="C123" s="8" t="s">
        <v>231</v>
      </c>
      <c r="D123" s="6">
        <v>0</v>
      </c>
      <c r="E123" s="6">
        <v>637052.37</v>
      </c>
      <c r="F123" s="12">
        <v>0</v>
      </c>
    </row>
    <row r="124" spans="2:6" x14ac:dyDescent="0.25">
      <c r="B124" s="4" t="s">
        <v>232</v>
      </c>
      <c r="C124" s="5" t="s">
        <v>233</v>
      </c>
      <c r="D124" s="6">
        <v>615498365</v>
      </c>
      <c r="E124" s="6">
        <v>230382373.81</v>
      </c>
      <c r="F124" s="12">
        <f t="shared" si="1"/>
        <v>37.43021702584052</v>
      </c>
    </row>
    <row r="125" spans="2:6" ht="25.5" x14ac:dyDescent="0.25">
      <c r="B125" s="4" t="s">
        <v>234</v>
      </c>
      <c r="C125" s="5" t="s">
        <v>235</v>
      </c>
      <c r="D125" s="6">
        <v>615688671.37</v>
      </c>
      <c r="E125" s="6">
        <v>230147368.87</v>
      </c>
      <c r="F125" s="12">
        <f t="shared" si="1"/>
        <v>37.380478084465558</v>
      </c>
    </row>
    <row r="126" spans="2:6" x14ac:dyDescent="0.25">
      <c r="B126" s="4" t="s">
        <v>236</v>
      </c>
      <c r="C126" s="5" t="s">
        <v>237</v>
      </c>
      <c r="D126" s="6">
        <v>226967900</v>
      </c>
      <c r="E126" s="6">
        <v>82674200</v>
      </c>
      <c r="F126" s="12">
        <f t="shared" si="1"/>
        <v>36.425503342102559</v>
      </c>
    </row>
    <row r="127" spans="2:6" x14ac:dyDescent="0.25">
      <c r="B127" s="4" t="s">
        <v>238</v>
      </c>
      <c r="C127" s="5" t="s">
        <v>239</v>
      </c>
      <c r="D127" s="6">
        <v>118649200</v>
      </c>
      <c r="E127" s="6">
        <v>56755400</v>
      </c>
      <c r="F127" s="12">
        <f t="shared" si="1"/>
        <v>47.834625096502968</v>
      </c>
    </row>
    <row r="128" spans="2:6" ht="76.5" x14ac:dyDescent="0.25">
      <c r="B128" s="4" t="s">
        <v>240</v>
      </c>
      <c r="C128" s="8" t="s">
        <v>241</v>
      </c>
      <c r="D128" s="6">
        <v>118649200</v>
      </c>
      <c r="E128" s="6">
        <v>56755400</v>
      </c>
      <c r="F128" s="12">
        <f t="shared" si="1"/>
        <v>47.834625096502968</v>
      </c>
    </row>
    <row r="129" spans="2:6" x14ac:dyDescent="0.25">
      <c r="B129" s="4" t="s">
        <v>242</v>
      </c>
      <c r="C129" s="5" t="s">
        <v>243</v>
      </c>
      <c r="D129" s="6">
        <v>108318700</v>
      </c>
      <c r="E129" s="6">
        <v>25918800</v>
      </c>
      <c r="F129" s="12">
        <f t="shared" si="1"/>
        <v>23.928278312055074</v>
      </c>
    </row>
    <row r="130" spans="2:6" ht="76.5" x14ac:dyDescent="0.25">
      <c r="B130" s="4" t="s">
        <v>244</v>
      </c>
      <c r="C130" s="8" t="s">
        <v>245</v>
      </c>
      <c r="D130" s="6">
        <v>108318700</v>
      </c>
      <c r="E130" s="6">
        <v>25918800</v>
      </c>
      <c r="F130" s="12">
        <f t="shared" si="1"/>
        <v>23.928278312055074</v>
      </c>
    </row>
    <row r="131" spans="2:6" ht="25.5" x14ac:dyDescent="0.25">
      <c r="B131" s="4" t="s">
        <v>246</v>
      </c>
      <c r="C131" s="5" t="s">
        <v>247</v>
      </c>
      <c r="D131" s="6">
        <v>61664700</v>
      </c>
      <c r="E131" s="6">
        <v>0</v>
      </c>
      <c r="F131" s="12">
        <f t="shared" si="1"/>
        <v>0</v>
      </c>
    </row>
    <row r="132" spans="2:6" ht="51" x14ac:dyDescent="0.25">
      <c r="B132" s="4" t="s">
        <v>248</v>
      </c>
      <c r="C132" s="8" t="s">
        <v>249</v>
      </c>
      <c r="D132" s="6">
        <v>46654000</v>
      </c>
      <c r="E132" s="6">
        <v>25918800</v>
      </c>
      <c r="F132" s="12">
        <f t="shared" si="1"/>
        <v>55.55536502765036</v>
      </c>
    </row>
    <row r="133" spans="2:6" ht="25.5" x14ac:dyDescent="0.25">
      <c r="B133" s="4" t="s">
        <v>250</v>
      </c>
      <c r="C133" s="5" t="s">
        <v>251</v>
      </c>
      <c r="D133" s="6">
        <v>53654410.979999997</v>
      </c>
      <c r="E133" s="6">
        <v>4201200.62</v>
      </c>
      <c r="F133" s="12">
        <f t="shared" si="1"/>
        <v>7.8301122745826488</v>
      </c>
    </row>
    <row r="134" spans="2:6" ht="63.75" x14ac:dyDescent="0.25">
      <c r="B134" s="4" t="s">
        <v>252</v>
      </c>
      <c r="C134" s="8" t="s">
        <v>253</v>
      </c>
      <c r="D134" s="6">
        <v>2876500</v>
      </c>
      <c r="E134" s="6">
        <v>1274704.95</v>
      </c>
      <c r="F134" s="12">
        <f t="shared" si="1"/>
        <v>44.314442899356855</v>
      </c>
    </row>
    <row r="135" spans="2:6" ht="63.75" x14ac:dyDescent="0.25">
      <c r="B135" s="4" t="s">
        <v>254</v>
      </c>
      <c r="C135" s="8" t="s">
        <v>255</v>
      </c>
      <c r="D135" s="6">
        <v>2876500</v>
      </c>
      <c r="E135" s="6">
        <v>1274704.95</v>
      </c>
      <c r="F135" s="12">
        <f t="shared" si="1"/>
        <v>44.314442899356855</v>
      </c>
    </row>
    <row r="136" spans="2:6" ht="25.5" x14ac:dyDescent="0.25">
      <c r="B136" s="4" t="s">
        <v>256</v>
      </c>
      <c r="C136" s="5" t="s">
        <v>257</v>
      </c>
      <c r="D136" s="6">
        <v>1589940</v>
      </c>
      <c r="E136" s="6">
        <v>1589940</v>
      </c>
      <c r="F136" s="12">
        <f t="shared" ref="F136:F199" si="2">E136/D136*100</f>
        <v>100</v>
      </c>
    </row>
    <row r="137" spans="2:6" ht="25.5" x14ac:dyDescent="0.25">
      <c r="B137" s="4" t="s">
        <v>258</v>
      </c>
      <c r="C137" s="5" t="s">
        <v>259</v>
      </c>
      <c r="D137" s="6">
        <v>1589940</v>
      </c>
      <c r="E137" s="6">
        <v>1589940</v>
      </c>
      <c r="F137" s="12">
        <f t="shared" si="2"/>
        <v>100</v>
      </c>
    </row>
    <row r="138" spans="2:6" x14ac:dyDescent="0.25">
      <c r="B138" s="4" t="s">
        <v>260</v>
      </c>
      <c r="C138" s="5" t="s">
        <v>261</v>
      </c>
      <c r="D138" s="6">
        <v>169100</v>
      </c>
      <c r="E138" s="6">
        <v>169100</v>
      </c>
      <c r="F138" s="12">
        <f t="shared" si="2"/>
        <v>100</v>
      </c>
    </row>
    <row r="139" spans="2:6" ht="25.5" x14ac:dyDescent="0.25">
      <c r="B139" s="4" t="s">
        <v>262</v>
      </c>
      <c r="C139" s="5" t="s">
        <v>263</v>
      </c>
      <c r="D139" s="6">
        <v>169100</v>
      </c>
      <c r="E139" s="6">
        <v>169100</v>
      </c>
      <c r="F139" s="12">
        <f t="shared" si="2"/>
        <v>100</v>
      </c>
    </row>
    <row r="140" spans="2:6" x14ac:dyDescent="0.25">
      <c r="B140" s="4" t="s">
        <v>264</v>
      </c>
      <c r="C140" s="5" t="s">
        <v>265</v>
      </c>
      <c r="D140" s="6">
        <v>49018870.979999997</v>
      </c>
      <c r="E140" s="6">
        <v>1167455.67</v>
      </c>
      <c r="F140" s="12">
        <f t="shared" si="2"/>
        <v>2.3816453677122205</v>
      </c>
    </row>
    <row r="141" spans="2:6" x14ac:dyDescent="0.25">
      <c r="B141" s="4" t="s">
        <v>266</v>
      </c>
      <c r="C141" s="5" t="s">
        <v>267</v>
      </c>
      <c r="D141" s="6">
        <v>39309922.979999997</v>
      </c>
      <c r="E141" s="6">
        <v>1167455.67</v>
      </c>
      <c r="F141" s="12">
        <f t="shared" si="2"/>
        <v>2.9698752414090839</v>
      </c>
    </row>
    <row r="142" spans="2:6" ht="51" x14ac:dyDescent="0.25">
      <c r="B142" s="4" t="s">
        <v>268</v>
      </c>
      <c r="C142" s="8" t="s">
        <v>269</v>
      </c>
      <c r="D142" s="6">
        <v>4920500</v>
      </c>
      <c r="E142" s="6">
        <v>0</v>
      </c>
      <c r="F142" s="12">
        <f t="shared" si="2"/>
        <v>0</v>
      </c>
    </row>
    <row r="143" spans="2:6" ht="51" x14ac:dyDescent="0.25">
      <c r="B143" s="4" t="s">
        <v>270</v>
      </c>
      <c r="C143" s="5" t="s">
        <v>271</v>
      </c>
      <c r="D143" s="6">
        <v>194600</v>
      </c>
      <c r="E143" s="6">
        <v>194600</v>
      </c>
      <c r="F143" s="12">
        <f t="shared" si="2"/>
        <v>100</v>
      </c>
    </row>
    <row r="144" spans="2:6" ht="25.5" x14ac:dyDescent="0.25">
      <c r="B144" s="4" t="s">
        <v>272</v>
      </c>
      <c r="C144" s="5" t="s">
        <v>273</v>
      </c>
      <c r="D144" s="6">
        <v>2337000</v>
      </c>
      <c r="E144" s="6">
        <v>0</v>
      </c>
      <c r="F144" s="12">
        <f t="shared" si="2"/>
        <v>0</v>
      </c>
    </row>
    <row r="145" spans="2:6" ht="38.25" x14ac:dyDescent="0.25">
      <c r="B145" s="4" t="s">
        <v>274</v>
      </c>
      <c r="C145" s="5" t="s">
        <v>275</v>
      </c>
      <c r="D145" s="6">
        <v>936281</v>
      </c>
      <c r="E145" s="6">
        <v>0</v>
      </c>
      <c r="F145" s="12">
        <f t="shared" si="2"/>
        <v>0</v>
      </c>
    </row>
    <row r="146" spans="2:6" ht="63.75" x14ac:dyDescent="0.25">
      <c r="B146" s="4" t="s">
        <v>276</v>
      </c>
      <c r="C146" s="8" t="s">
        <v>277</v>
      </c>
      <c r="D146" s="6">
        <v>380000</v>
      </c>
      <c r="E146" s="6">
        <v>0</v>
      </c>
      <c r="F146" s="12">
        <f t="shared" si="2"/>
        <v>0</v>
      </c>
    </row>
    <row r="147" spans="2:6" ht="25.5" x14ac:dyDescent="0.25">
      <c r="B147" s="4" t="s">
        <v>278</v>
      </c>
      <c r="C147" s="5" t="s">
        <v>279</v>
      </c>
      <c r="D147" s="6">
        <v>3345950</v>
      </c>
      <c r="E147" s="6">
        <v>0</v>
      </c>
      <c r="F147" s="12">
        <f t="shared" si="2"/>
        <v>0</v>
      </c>
    </row>
    <row r="148" spans="2:6" ht="51" x14ac:dyDescent="0.25">
      <c r="B148" s="4" t="s">
        <v>280</v>
      </c>
      <c r="C148" s="8" t="s">
        <v>281</v>
      </c>
      <c r="D148" s="6">
        <v>212100</v>
      </c>
      <c r="E148" s="6">
        <v>0</v>
      </c>
      <c r="F148" s="12">
        <f t="shared" si="2"/>
        <v>0</v>
      </c>
    </row>
    <row r="149" spans="2:6" ht="63.75" x14ac:dyDescent="0.25">
      <c r="B149" s="4" t="s">
        <v>282</v>
      </c>
      <c r="C149" s="8" t="s">
        <v>283</v>
      </c>
      <c r="D149" s="6">
        <v>1515000</v>
      </c>
      <c r="E149" s="6">
        <v>0</v>
      </c>
      <c r="F149" s="12">
        <f t="shared" si="2"/>
        <v>0</v>
      </c>
    </row>
    <row r="150" spans="2:6" ht="140.25" x14ac:dyDescent="0.25">
      <c r="B150" s="4" t="s">
        <v>284</v>
      </c>
      <c r="C150" s="8" t="s">
        <v>285</v>
      </c>
      <c r="D150" s="6">
        <v>7579049.9000000004</v>
      </c>
      <c r="E150" s="6">
        <v>0</v>
      </c>
      <c r="F150" s="12">
        <f t="shared" si="2"/>
        <v>0</v>
      </c>
    </row>
    <row r="151" spans="2:6" ht="38.25" x14ac:dyDescent="0.25">
      <c r="B151" s="4" t="s">
        <v>286</v>
      </c>
      <c r="C151" s="5" t="s">
        <v>287</v>
      </c>
      <c r="D151" s="6">
        <v>950000</v>
      </c>
      <c r="E151" s="6">
        <v>0</v>
      </c>
      <c r="F151" s="12">
        <f t="shared" si="2"/>
        <v>0</v>
      </c>
    </row>
    <row r="152" spans="2:6" ht="38.25" x14ac:dyDescent="0.25">
      <c r="B152" s="4" t="s">
        <v>288</v>
      </c>
      <c r="C152" s="5" t="s">
        <v>289</v>
      </c>
      <c r="D152" s="6">
        <v>1836300</v>
      </c>
      <c r="E152" s="6">
        <v>630000</v>
      </c>
      <c r="F152" s="12">
        <f t="shared" si="2"/>
        <v>34.308119588302567</v>
      </c>
    </row>
    <row r="153" spans="2:6" ht="38.25" x14ac:dyDescent="0.25">
      <c r="B153" s="4" t="s">
        <v>290</v>
      </c>
      <c r="C153" s="5" t="s">
        <v>291</v>
      </c>
      <c r="D153" s="6">
        <v>4795200</v>
      </c>
      <c r="E153" s="6">
        <v>0</v>
      </c>
      <c r="F153" s="12">
        <f t="shared" si="2"/>
        <v>0</v>
      </c>
    </row>
    <row r="154" spans="2:6" ht="51" x14ac:dyDescent="0.25">
      <c r="B154" s="4" t="s">
        <v>292</v>
      </c>
      <c r="C154" s="5" t="s">
        <v>293</v>
      </c>
      <c r="D154" s="6">
        <v>342855.67</v>
      </c>
      <c r="E154" s="6">
        <v>342855.67</v>
      </c>
      <c r="F154" s="12">
        <f t="shared" si="2"/>
        <v>100</v>
      </c>
    </row>
    <row r="155" spans="2:6" ht="38.25" x14ac:dyDescent="0.25">
      <c r="B155" s="4" t="s">
        <v>294</v>
      </c>
      <c r="C155" s="5" t="s">
        <v>295</v>
      </c>
      <c r="D155" s="6">
        <v>68686.41</v>
      </c>
      <c r="E155" s="6">
        <v>0</v>
      </c>
      <c r="F155" s="12">
        <f t="shared" si="2"/>
        <v>0</v>
      </c>
    </row>
    <row r="156" spans="2:6" ht="38.25" x14ac:dyDescent="0.25">
      <c r="B156" s="4" t="s">
        <v>296</v>
      </c>
      <c r="C156" s="5" t="s">
        <v>297</v>
      </c>
      <c r="D156" s="6">
        <v>9896400</v>
      </c>
      <c r="E156" s="6">
        <v>0</v>
      </c>
      <c r="F156" s="12">
        <f t="shared" si="2"/>
        <v>0</v>
      </c>
    </row>
    <row r="157" spans="2:6" ht="38.25" x14ac:dyDescent="0.25">
      <c r="B157" s="4" t="s">
        <v>298</v>
      </c>
      <c r="C157" s="5" t="s">
        <v>299</v>
      </c>
      <c r="D157" s="6">
        <v>9043948</v>
      </c>
      <c r="E157" s="6">
        <v>0</v>
      </c>
      <c r="F157" s="12">
        <f t="shared" si="2"/>
        <v>0</v>
      </c>
    </row>
    <row r="158" spans="2:6" ht="51" x14ac:dyDescent="0.25">
      <c r="B158" s="4" t="s">
        <v>300</v>
      </c>
      <c r="C158" s="5" t="s">
        <v>301</v>
      </c>
      <c r="D158" s="6">
        <v>665000</v>
      </c>
      <c r="E158" s="6">
        <v>0</v>
      </c>
      <c r="F158" s="12">
        <f t="shared" si="2"/>
        <v>0</v>
      </c>
    </row>
    <row r="159" spans="2:6" x14ac:dyDescent="0.25">
      <c r="B159" s="4" t="s">
        <v>302</v>
      </c>
      <c r="C159" s="5" t="s">
        <v>303</v>
      </c>
      <c r="D159" s="6">
        <v>268550818.49000001</v>
      </c>
      <c r="E159" s="6">
        <v>114095655.76000001</v>
      </c>
      <c r="F159" s="12">
        <f t="shared" si="2"/>
        <v>42.485685354278139</v>
      </c>
    </row>
    <row r="160" spans="2:6" ht="25.5" x14ac:dyDescent="0.25">
      <c r="B160" s="4" t="s">
        <v>304</v>
      </c>
      <c r="C160" s="5" t="s">
        <v>305</v>
      </c>
      <c r="D160" s="6">
        <v>266544318.49000001</v>
      </c>
      <c r="E160" s="6">
        <v>113417864.26000001</v>
      </c>
      <c r="F160" s="12">
        <f t="shared" si="2"/>
        <v>42.551221839026034</v>
      </c>
    </row>
    <row r="161" spans="2:6" ht="25.5" x14ac:dyDescent="0.25">
      <c r="B161" s="4" t="s">
        <v>306</v>
      </c>
      <c r="C161" s="5" t="s">
        <v>307</v>
      </c>
      <c r="D161" s="6">
        <v>266544318.49000001</v>
      </c>
      <c r="E161" s="6">
        <v>113417864.26000001</v>
      </c>
      <c r="F161" s="12">
        <f t="shared" si="2"/>
        <v>42.551221839026034</v>
      </c>
    </row>
    <row r="162" spans="2:6" ht="76.5" x14ac:dyDescent="0.25">
      <c r="B162" s="4" t="s">
        <v>308</v>
      </c>
      <c r="C162" s="8" t="s">
        <v>309</v>
      </c>
      <c r="D162" s="6">
        <v>1169000</v>
      </c>
      <c r="E162" s="6">
        <v>429000</v>
      </c>
      <c r="F162" s="12">
        <f t="shared" si="2"/>
        <v>36.698032506415743</v>
      </c>
    </row>
    <row r="163" spans="2:6" ht="140.25" x14ac:dyDescent="0.25">
      <c r="B163" s="4" t="s">
        <v>310</v>
      </c>
      <c r="C163" s="8" t="s">
        <v>311</v>
      </c>
      <c r="D163" s="6">
        <v>22602300</v>
      </c>
      <c r="E163" s="6">
        <v>8240000</v>
      </c>
      <c r="F163" s="12">
        <f t="shared" si="2"/>
        <v>36.456466819748435</v>
      </c>
    </row>
    <row r="164" spans="2:6" ht="140.25" x14ac:dyDescent="0.25">
      <c r="B164" s="4" t="s">
        <v>312</v>
      </c>
      <c r="C164" s="8" t="s">
        <v>313</v>
      </c>
      <c r="D164" s="6">
        <v>28134400</v>
      </c>
      <c r="E164" s="6">
        <v>11030000</v>
      </c>
      <c r="F164" s="12">
        <f t="shared" si="2"/>
        <v>39.204674704276613</v>
      </c>
    </row>
    <row r="165" spans="2:6" ht="76.5" x14ac:dyDescent="0.25">
      <c r="B165" s="4" t="s">
        <v>314</v>
      </c>
      <c r="C165" s="8" t="s">
        <v>315</v>
      </c>
      <c r="D165" s="6">
        <v>56700</v>
      </c>
      <c r="E165" s="6">
        <v>20000</v>
      </c>
      <c r="F165" s="12">
        <f t="shared" si="2"/>
        <v>35.273368606701936</v>
      </c>
    </row>
    <row r="166" spans="2:6" ht="51" x14ac:dyDescent="0.25">
      <c r="B166" s="4" t="s">
        <v>316</v>
      </c>
      <c r="C166" s="8" t="s">
        <v>317</v>
      </c>
      <c r="D166" s="6">
        <v>55200</v>
      </c>
      <c r="E166" s="6">
        <v>0</v>
      </c>
      <c r="F166" s="12">
        <f t="shared" si="2"/>
        <v>0</v>
      </c>
    </row>
    <row r="167" spans="2:6" ht="89.25" x14ac:dyDescent="0.25">
      <c r="B167" s="4" t="s">
        <v>318</v>
      </c>
      <c r="C167" s="8" t="s">
        <v>319</v>
      </c>
      <c r="D167" s="6">
        <v>3538100</v>
      </c>
      <c r="E167" s="6">
        <v>1236600</v>
      </c>
      <c r="F167" s="12">
        <f t="shared" si="2"/>
        <v>34.950962380938918</v>
      </c>
    </row>
    <row r="168" spans="2:6" ht="89.25" x14ac:dyDescent="0.25">
      <c r="B168" s="4" t="s">
        <v>320</v>
      </c>
      <c r="C168" s="8" t="s">
        <v>321</v>
      </c>
      <c r="D168" s="6">
        <v>534518.49</v>
      </c>
      <c r="E168" s="6">
        <v>292000</v>
      </c>
      <c r="F168" s="12">
        <f t="shared" si="2"/>
        <v>54.628606018848856</v>
      </c>
    </row>
    <row r="169" spans="2:6" ht="63.75" x14ac:dyDescent="0.25">
      <c r="B169" s="4" t="s">
        <v>322</v>
      </c>
      <c r="C169" s="8" t="s">
        <v>323</v>
      </c>
      <c r="D169" s="6">
        <v>197300</v>
      </c>
      <c r="E169" s="6">
        <v>62500</v>
      </c>
      <c r="F169" s="12">
        <f t="shared" si="2"/>
        <v>31.677648251393816</v>
      </c>
    </row>
    <row r="170" spans="2:6" ht="76.5" x14ac:dyDescent="0.25">
      <c r="B170" s="4" t="s">
        <v>324</v>
      </c>
      <c r="C170" s="8" t="s">
        <v>325</v>
      </c>
      <c r="D170" s="6">
        <v>2531900</v>
      </c>
      <c r="E170" s="6">
        <v>764680</v>
      </c>
      <c r="F170" s="12">
        <f t="shared" si="2"/>
        <v>30.201824716615981</v>
      </c>
    </row>
    <row r="171" spans="2:6" ht="140.25" x14ac:dyDescent="0.25">
      <c r="B171" s="4" t="s">
        <v>326</v>
      </c>
      <c r="C171" s="8" t="s">
        <v>327</v>
      </c>
      <c r="D171" s="6">
        <v>150165600</v>
      </c>
      <c r="E171" s="6">
        <v>68270000</v>
      </c>
      <c r="F171" s="12">
        <f t="shared" si="2"/>
        <v>45.463142024538243</v>
      </c>
    </row>
    <row r="172" spans="2:6" ht="76.5" x14ac:dyDescent="0.25">
      <c r="B172" s="4" t="s">
        <v>328</v>
      </c>
      <c r="C172" s="8" t="s">
        <v>329</v>
      </c>
      <c r="D172" s="6">
        <v>2004900</v>
      </c>
      <c r="E172" s="6">
        <v>866000</v>
      </c>
      <c r="F172" s="12">
        <f t="shared" si="2"/>
        <v>43.194174273031074</v>
      </c>
    </row>
    <row r="173" spans="2:6" ht="76.5" x14ac:dyDescent="0.25">
      <c r="B173" s="4" t="s">
        <v>330</v>
      </c>
      <c r="C173" s="8" t="s">
        <v>331</v>
      </c>
      <c r="D173" s="6">
        <v>762900</v>
      </c>
      <c r="E173" s="6">
        <v>158700</v>
      </c>
      <c r="F173" s="12">
        <f t="shared" si="2"/>
        <v>20.80220212347621</v>
      </c>
    </row>
    <row r="174" spans="2:6" ht="89.25" x14ac:dyDescent="0.25">
      <c r="B174" s="4" t="s">
        <v>332</v>
      </c>
      <c r="C174" s="8" t="s">
        <v>333</v>
      </c>
      <c r="D174" s="6">
        <v>246600</v>
      </c>
      <c r="E174" s="6">
        <v>105692.61</v>
      </c>
      <c r="F174" s="12">
        <f t="shared" si="2"/>
        <v>42.859939172749392</v>
      </c>
    </row>
    <row r="175" spans="2:6" ht="140.25" x14ac:dyDescent="0.25">
      <c r="B175" s="4" t="s">
        <v>334</v>
      </c>
      <c r="C175" s="8" t="s">
        <v>335</v>
      </c>
      <c r="D175" s="6">
        <v>31439200</v>
      </c>
      <c r="E175" s="6">
        <v>13410000</v>
      </c>
      <c r="F175" s="12">
        <f t="shared" si="2"/>
        <v>42.653757093055802</v>
      </c>
    </row>
    <row r="176" spans="2:6" ht="89.25" x14ac:dyDescent="0.25">
      <c r="B176" s="4" t="s">
        <v>336</v>
      </c>
      <c r="C176" s="8" t="s">
        <v>337</v>
      </c>
      <c r="D176" s="6">
        <v>19381600</v>
      </c>
      <c r="E176" s="6">
        <v>8075500</v>
      </c>
      <c r="F176" s="12">
        <f t="shared" si="2"/>
        <v>41.665806744541214</v>
      </c>
    </row>
    <row r="177" spans="2:6" ht="63.75" x14ac:dyDescent="0.25">
      <c r="B177" s="4" t="s">
        <v>338</v>
      </c>
      <c r="C177" s="8" t="s">
        <v>339</v>
      </c>
      <c r="D177" s="6">
        <v>1163300</v>
      </c>
      <c r="E177" s="6">
        <v>433400</v>
      </c>
      <c r="F177" s="12">
        <f t="shared" si="2"/>
        <v>37.256081836155765</v>
      </c>
    </row>
    <row r="178" spans="2:6" ht="51" x14ac:dyDescent="0.25">
      <c r="B178" s="4" t="s">
        <v>340</v>
      </c>
      <c r="C178" s="5" t="s">
        <v>341</v>
      </c>
      <c r="D178" s="6">
        <v>2467000</v>
      </c>
      <c r="E178" s="6">
        <v>0</v>
      </c>
      <c r="F178" s="12">
        <f t="shared" si="2"/>
        <v>0</v>
      </c>
    </row>
    <row r="179" spans="2:6" ht="63.75" x14ac:dyDescent="0.25">
      <c r="B179" s="4" t="s">
        <v>342</v>
      </c>
      <c r="C179" s="8" t="s">
        <v>343</v>
      </c>
      <c r="D179" s="6">
        <v>93800</v>
      </c>
      <c r="E179" s="6">
        <v>23791.65</v>
      </c>
      <c r="F179" s="12">
        <f t="shared" si="2"/>
        <v>25.364232409381664</v>
      </c>
    </row>
    <row r="180" spans="2:6" ht="38.25" x14ac:dyDescent="0.25">
      <c r="B180" s="4" t="s">
        <v>344</v>
      </c>
      <c r="C180" s="5" t="s">
        <v>345</v>
      </c>
      <c r="D180" s="6">
        <v>86900</v>
      </c>
      <c r="E180" s="6">
        <v>24000</v>
      </c>
      <c r="F180" s="12">
        <f t="shared" si="2"/>
        <v>27.617951668584578</v>
      </c>
    </row>
    <row r="181" spans="2:6" ht="51" x14ac:dyDescent="0.25">
      <c r="B181" s="4" t="s">
        <v>346</v>
      </c>
      <c r="C181" s="5" t="s">
        <v>347</v>
      </c>
      <c r="D181" s="6">
        <v>86900</v>
      </c>
      <c r="E181" s="6">
        <v>24000</v>
      </c>
      <c r="F181" s="12">
        <f t="shared" si="2"/>
        <v>27.617951668584578</v>
      </c>
    </row>
    <row r="182" spans="2:6" ht="25.5" x14ac:dyDescent="0.25">
      <c r="B182" s="4" t="s">
        <v>348</v>
      </c>
      <c r="C182" s="5" t="s">
        <v>349</v>
      </c>
      <c r="D182" s="6">
        <v>1917500</v>
      </c>
      <c r="E182" s="6">
        <v>653791.5</v>
      </c>
      <c r="F182" s="12">
        <f t="shared" si="2"/>
        <v>34.096036505867019</v>
      </c>
    </row>
    <row r="183" spans="2:6" ht="25.5" x14ac:dyDescent="0.25">
      <c r="B183" s="4" t="s">
        <v>350</v>
      </c>
      <c r="C183" s="5" t="s">
        <v>351</v>
      </c>
      <c r="D183" s="6">
        <v>1917500</v>
      </c>
      <c r="E183" s="6">
        <v>653791.5</v>
      </c>
      <c r="F183" s="12">
        <f t="shared" si="2"/>
        <v>34.096036505867019</v>
      </c>
    </row>
    <row r="184" spans="2:6" ht="38.25" x14ac:dyDescent="0.25">
      <c r="B184" s="4" t="s">
        <v>352</v>
      </c>
      <c r="C184" s="5" t="s">
        <v>353</v>
      </c>
      <c r="D184" s="6">
        <v>2100</v>
      </c>
      <c r="E184" s="6">
        <v>0</v>
      </c>
      <c r="F184" s="12">
        <f t="shared" si="2"/>
        <v>0</v>
      </c>
    </row>
    <row r="185" spans="2:6" ht="38.25" x14ac:dyDescent="0.25">
      <c r="B185" s="4" t="s">
        <v>354</v>
      </c>
      <c r="C185" s="5" t="s">
        <v>355</v>
      </c>
      <c r="D185" s="6">
        <v>2100</v>
      </c>
      <c r="E185" s="6">
        <v>0</v>
      </c>
      <c r="F185" s="12">
        <f t="shared" si="2"/>
        <v>0</v>
      </c>
    </row>
    <row r="186" spans="2:6" x14ac:dyDescent="0.25">
      <c r="B186" s="4" t="s">
        <v>356</v>
      </c>
      <c r="C186" s="5" t="s">
        <v>357</v>
      </c>
      <c r="D186" s="6">
        <v>66515541.899999999</v>
      </c>
      <c r="E186" s="6">
        <v>29176312.489999998</v>
      </c>
      <c r="F186" s="12">
        <f t="shared" si="2"/>
        <v>43.863902565604747</v>
      </c>
    </row>
    <row r="187" spans="2:6" ht="38.25" x14ac:dyDescent="0.25">
      <c r="B187" s="4" t="s">
        <v>358</v>
      </c>
      <c r="C187" s="5" t="s">
        <v>359</v>
      </c>
      <c r="D187" s="6">
        <v>16665400</v>
      </c>
      <c r="E187" s="6">
        <v>7334850.0800000001</v>
      </c>
      <c r="F187" s="12">
        <f t="shared" si="2"/>
        <v>44.012445425852363</v>
      </c>
    </row>
    <row r="188" spans="2:6" ht="38.25" x14ac:dyDescent="0.25">
      <c r="B188" s="4" t="s">
        <v>360</v>
      </c>
      <c r="C188" s="5" t="s">
        <v>361</v>
      </c>
      <c r="D188" s="6">
        <v>16665400</v>
      </c>
      <c r="E188" s="6">
        <v>7334850.0800000001</v>
      </c>
      <c r="F188" s="12">
        <f t="shared" si="2"/>
        <v>44.012445425852363</v>
      </c>
    </row>
    <row r="189" spans="2:6" ht="38.25" x14ac:dyDescent="0.25">
      <c r="B189" s="4" t="s">
        <v>362</v>
      </c>
      <c r="C189" s="5" t="s">
        <v>363</v>
      </c>
      <c r="D189" s="6">
        <v>5669200</v>
      </c>
      <c r="E189" s="6">
        <v>2489816.7000000002</v>
      </c>
      <c r="F189" s="12">
        <f t="shared" si="2"/>
        <v>43.918307697735131</v>
      </c>
    </row>
    <row r="190" spans="2:6" ht="25.5" x14ac:dyDescent="0.25">
      <c r="B190" s="4" t="s">
        <v>364</v>
      </c>
      <c r="C190" s="5" t="s">
        <v>365</v>
      </c>
      <c r="D190" s="6">
        <v>324900</v>
      </c>
      <c r="E190" s="6">
        <v>137333.38</v>
      </c>
      <c r="F190" s="12">
        <f t="shared" si="2"/>
        <v>42.269430594028933</v>
      </c>
    </row>
    <row r="191" spans="2:6" ht="25.5" x14ac:dyDescent="0.25">
      <c r="B191" s="4" t="s">
        <v>366</v>
      </c>
      <c r="C191" s="5" t="s">
        <v>367</v>
      </c>
      <c r="D191" s="6">
        <v>318400</v>
      </c>
      <c r="E191" s="6">
        <v>125983.3</v>
      </c>
      <c r="F191" s="12">
        <f t="shared" si="2"/>
        <v>39.567619346733665</v>
      </c>
    </row>
    <row r="192" spans="2:6" ht="38.25" x14ac:dyDescent="0.25">
      <c r="B192" s="4" t="s">
        <v>368</v>
      </c>
      <c r="C192" s="5" t="s">
        <v>369</v>
      </c>
      <c r="D192" s="6">
        <v>241400</v>
      </c>
      <c r="E192" s="6">
        <v>102066.68</v>
      </c>
      <c r="F192" s="12">
        <f t="shared" si="2"/>
        <v>42.281143330571666</v>
      </c>
    </row>
    <row r="193" spans="2:6" ht="38.25" x14ac:dyDescent="0.25">
      <c r="B193" s="4" t="s">
        <v>370</v>
      </c>
      <c r="C193" s="5" t="s">
        <v>371</v>
      </c>
      <c r="D193" s="6">
        <v>867100</v>
      </c>
      <c r="E193" s="6">
        <v>366550.02</v>
      </c>
      <c r="F193" s="12">
        <f t="shared" si="2"/>
        <v>42.273096528658748</v>
      </c>
    </row>
    <row r="194" spans="2:6" ht="38.25" x14ac:dyDescent="0.25">
      <c r="B194" s="4" t="s">
        <v>372</v>
      </c>
      <c r="C194" s="5" t="s">
        <v>373</v>
      </c>
      <c r="D194" s="6">
        <v>9244400</v>
      </c>
      <c r="E194" s="6">
        <v>4113100</v>
      </c>
      <c r="F194" s="12">
        <f t="shared" si="2"/>
        <v>44.492882177318158</v>
      </c>
    </row>
    <row r="195" spans="2:6" ht="51" x14ac:dyDescent="0.25">
      <c r="B195" s="4" t="s">
        <v>374</v>
      </c>
      <c r="C195" s="5" t="s">
        <v>375</v>
      </c>
      <c r="D195" s="6">
        <v>234400</v>
      </c>
      <c r="E195" s="6">
        <v>78120</v>
      </c>
      <c r="F195" s="12">
        <f t="shared" si="2"/>
        <v>33.327645051194537</v>
      </c>
    </row>
    <row r="196" spans="2:6" ht="51" x14ac:dyDescent="0.25">
      <c r="B196" s="4" t="s">
        <v>376</v>
      </c>
      <c r="C196" s="5" t="s">
        <v>375</v>
      </c>
      <c r="D196" s="6">
        <v>234400</v>
      </c>
      <c r="E196" s="6">
        <v>78120</v>
      </c>
      <c r="F196" s="12">
        <f t="shared" si="2"/>
        <v>33.327645051194537</v>
      </c>
    </row>
    <row r="197" spans="2:6" ht="38.25" x14ac:dyDescent="0.25">
      <c r="B197" s="4" t="s">
        <v>377</v>
      </c>
      <c r="C197" s="5" t="s">
        <v>378</v>
      </c>
      <c r="D197" s="6">
        <v>765500</v>
      </c>
      <c r="E197" s="6">
        <v>296000</v>
      </c>
      <c r="F197" s="12">
        <f t="shared" si="2"/>
        <v>38.667537557152187</v>
      </c>
    </row>
    <row r="198" spans="2:6" ht="38.25" x14ac:dyDescent="0.25">
      <c r="B198" s="4" t="s">
        <v>379</v>
      </c>
      <c r="C198" s="5" t="s">
        <v>380</v>
      </c>
      <c r="D198" s="6">
        <v>23436000</v>
      </c>
      <c r="E198" s="6">
        <v>9166524.4100000001</v>
      </c>
      <c r="F198" s="12">
        <f t="shared" si="2"/>
        <v>39.113007381805772</v>
      </c>
    </row>
    <row r="199" spans="2:6" ht="25.5" x14ac:dyDescent="0.25">
      <c r="B199" s="4" t="s">
        <v>381</v>
      </c>
      <c r="C199" s="5" t="s">
        <v>382</v>
      </c>
      <c r="D199" s="6">
        <v>285896</v>
      </c>
      <c r="E199" s="6">
        <v>285896</v>
      </c>
      <c r="F199" s="12">
        <f t="shared" si="2"/>
        <v>100</v>
      </c>
    </row>
    <row r="200" spans="2:6" x14ac:dyDescent="0.25">
      <c r="B200" s="4" t="s">
        <v>383</v>
      </c>
      <c r="C200" s="5" t="s">
        <v>384</v>
      </c>
      <c r="D200" s="6">
        <v>25128345.899999999</v>
      </c>
      <c r="E200" s="6">
        <v>12014922</v>
      </c>
      <c r="F200" s="12">
        <f t="shared" ref="F200:F222" si="3">E200/D200*100</f>
        <v>47.814217648126217</v>
      </c>
    </row>
    <row r="201" spans="2:6" x14ac:dyDescent="0.25">
      <c r="B201" s="4" t="s">
        <v>385</v>
      </c>
      <c r="C201" s="5" t="s">
        <v>386</v>
      </c>
      <c r="D201" s="6">
        <v>20166423.899999999</v>
      </c>
      <c r="E201" s="6">
        <v>7053000</v>
      </c>
      <c r="F201" s="12">
        <f t="shared" si="3"/>
        <v>34.973974736294224</v>
      </c>
    </row>
    <row r="202" spans="2:6" ht="51" x14ac:dyDescent="0.25">
      <c r="B202" s="4" t="s">
        <v>387</v>
      </c>
      <c r="C202" s="8" t="s">
        <v>388</v>
      </c>
      <c r="D202" s="6">
        <v>780500</v>
      </c>
      <c r="E202" s="6">
        <v>245000</v>
      </c>
      <c r="F202" s="12">
        <f t="shared" si="3"/>
        <v>31.390134529147986</v>
      </c>
    </row>
    <row r="203" spans="2:6" ht="51" x14ac:dyDescent="0.25">
      <c r="B203" s="4" t="s">
        <v>389</v>
      </c>
      <c r="C203" s="8" t="s">
        <v>390</v>
      </c>
      <c r="D203" s="6">
        <v>7237900</v>
      </c>
      <c r="E203" s="6">
        <v>3015500</v>
      </c>
      <c r="F203" s="12">
        <f t="shared" si="3"/>
        <v>41.662636952707274</v>
      </c>
    </row>
    <row r="204" spans="2:6" ht="38.25" x14ac:dyDescent="0.25">
      <c r="B204" s="4" t="s">
        <v>391</v>
      </c>
      <c r="C204" s="5" t="s">
        <v>392</v>
      </c>
      <c r="D204" s="6">
        <v>306600</v>
      </c>
      <c r="E204" s="6">
        <v>0</v>
      </c>
      <c r="F204" s="12">
        <f t="shared" si="3"/>
        <v>0</v>
      </c>
    </row>
    <row r="205" spans="2:6" ht="25.5" x14ac:dyDescent="0.25">
      <c r="B205" s="4" t="s">
        <v>393</v>
      </c>
      <c r="C205" s="5" t="s">
        <v>394</v>
      </c>
      <c r="D205" s="6">
        <v>1325500</v>
      </c>
      <c r="E205" s="6">
        <v>1325500</v>
      </c>
      <c r="F205" s="12">
        <f t="shared" si="3"/>
        <v>100</v>
      </c>
    </row>
    <row r="206" spans="2:6" ht="25.5" x14ac:dyDescent="0.25">
      <c r="B206" s="4" t="s">
        <v>395</v>
      </c>
      <c r="C206" s="5" t="s">
        <v>396</v>
      </c>
      <c r="D206" s="6">
        <v>759400</v>
      </c>
      <c r="E206" s="6">
        <v>0</v>
      </c>
      <c r="F206" s="12">
        <f t="shared" si="3"/>
        <v>0</v>
      </c>
    </row>
    <row r="207" spans="2:6" ht="38.25" x14ac:dyDescent="0.25">
      <c r="B207" s="4" t="s">
        <v>397</v>
      </c>
      <c r="C207" s="5" t="s">
        <v>398</v>
      </c>
      <c r="D207" s="6">
        <v>883300</v>
      </c>
      <c r="E207" s="6">
        <v>0</v>
      </c>
      <c r="F207" s="12">
        <f t="shared" si="3"/>
        <v>0</v>
      </c>
    </row>
    <row r="208" spans="2:6" ht="38.25" x14ac:dyDescent="0.25">
      <c r="B208" s="4" t="s">
        <v>399</v>
      </c>
      <c r="C208" s="5" t="s">
        <v>400</v>
      </c>
      <c r="D208" s="6">
        <v>142115.9</v>
      </c>
      <c r="E208" s="6">
        <v>0</v>
      </c>
      <c r="F208" s="12">
        <f t="shared" si="3"/>
        <v>0</v>
      </c>
    </row>
    <row r="209" spans="2:6" ht="38.25" x14ac:dyDescent="0.25">
      <c r="B209" s="4" t="s">
        <v>401</v>
      </c>
      <c r="C209" s="5" t="s">
        <v>402</v>
      </c>
      <c r="D209" s="6">
        <v>5841768</v>
      </c>
      <c r="E209" s="6">
        <v>0</v>
      </c>
      <c r="F209" s="12">
        <f t="shared" si="3"/>
        <v>0</v>
      </c>
    </row>
    <row r="210" spans="2:6" ht="38.25" x14ac:dyDescent="0.25">
      <c r="B210" s="4" t="s">
        <v>403</v>
      </c>
      <c r="C210" s="5" t="s">
        <v>404</v>
      </c>
      <c r="D210" s="6">
        <v>85340</v>
      </c>
      <c r="E210" s="6">
        <v>0</v>
      </c>
      <c r="F210" s="12">
        <f t="shared" si="3"/>
        <v>0</v>
      </c>
    </row>
    <row r="211" spans="2:6" ht="25.5" x14ac:dyDescent="0.25">
      <c r="B211" s="4" t="s">
        <v>405</v>
      </c>
      <c r="C211" s="5" t="s">
        <v>406</v>
      </c>
      <c r="D211" s="6">
        <v>2467000</v>
      </c>
      <c r="E211" s="6">
        <v>2467000</v>
      </c>
      <c r="F211" s="12">
        <f t="shared" si="3"/>
        <v>100</v>
      </c>
    </row>
    <row r="212" spans="2:6" ht="38.25" x14ac:dyDescent="0.25">
      <c r="B212" s="4" t="s">
        <v>407</v>
      </c>
      <c r="C212" s="5" t="s">
        <v>408</v>
      </c>
      <c r="D212" s="6">
        <v>337000</v>
      </c>
      <c r="E212" s="6">
        <v>0</v>
      </c>
      <c r="F212" s="12">
        <f t="shared" si="3"/>
        <v>0</v>
      </c>
    </row>
    <row r="213" spans="2:6" ht="51" x14ac:dyDescent="0.25">
      <c r="B213" s="4" t="s">
        <v>409</v>
      </c>
      <c r="C213" s="8" t="s">
        <v>410</v>
      </c>
      <c r="D213" s="6">
        <v>4961922</v>
      </c>
      <c r="E213" s="6">
        <v>4961922</v>
      </c>
      <c r="F213" s="12">
        <f t="shared" si="3"/>
        <v>100</v>
      </c>
    </row>
    <row r="214" spans="2:6" ht="38.25" x14ac:dyDescent="0.25">
      <c r="B214" s="4" t="s">
        <v>411</v>
      </c>
      <c r="C214" s="5" t="s">
        <v>412</v>
      </c>
      <c r="D214" s="6">
        <v>0</v>
      </c>
      <c r="E214" s="6">
        <v>493561.47</v>
      </c>
      <c r="F214" s="12">
        <v>0</v>
      </c>
    </row>
    <row r="215" spans="2:6" ht="51" x14ac:dyDescent="0.25">
      <c r="B215" s="4" t="s">
        <v>413</v>
      </c>
      <c r="C215" s="8" t="s">
        <v>414</v>
      </c>
      <c r="D215" s="6">
        <v>0</v>
      </c>
      <c r="E215" s="6">
        <v>493561.47</v>
      </c>
      <c r="F215" s="12">
        <v>0</v>
      </c>
    </row>
    <row r="216" spans="2:6" ht="51" x14ac:dyDescent="0.25">
      <c r="B216" s="4" t="s">
        <v>415</v>
      </c>
      <c r="C216" s="8" t="s">
        <v>416</v>
      </c>
      <c r="D216" s="6">
        <v>0</v>
      </c>
      <c r="E216" s="6">
        <v>493561.47</v>
      </c>
      <c r="F216" s="12">
        <v>0</v>
      </c>
    </row>
    <row r="217" spans="2:6" ht="38.25" x14ac:dyDescent="0.25">
      <c r="B217" s="4" t="s">
        <v>417</v>
      </c>
      <c r="C217" s="5" t="s">
        <v>418</v>
      </c>
      <c r="D217" s="6">
        <v>0</v>
      </c>
      <c r="E217" s="6">
        <v>493561.47</v>
      </c>
      <c r="F217" s="12">
        <v>0</v>
      </c>
    </row>
    <row r="218" spans="2:6" ht="25.5" x14ac:dyDescent="0.25">
      <c r="B218" s="4" t="s">
        <v>419</v>
      </c>
      <c r="C218" s="5" t="s">
        <v>420</v>
      </c>
      <c r="D218" s="6">
        <v>-190306.37</v>
      </c>
      <c r="E218" s="6">
        <v>-258556.53</v>
      </c>
      <c r="F218" s="12">
        <f t="shared" si="3"/>
        <v>135.86330820140176</v>
      </c>
    </row>
    <row r="219" spans="2:6" ht="25.5" x14ac:dyDescent="0.25">
      <c r="B219" s="4" t="s">
        <v>421</v>
      </c>
      <c r="C219" s="5" t="s">
        <v>422</v>
      </c>
      <c r="D219" s="6">
        <v>-190306.37</v>
      </c>
      <c r="E219" s="6">
        <v>-258556.53</v>
      </c>
      <c r="F219" s="12">
        <f t="shared" si="3"/>
        <v>135.86330820140176</v>
      </c>
    </row>
    <row r="220" spans="2:6" ht="38.25" x14ac:dyDescent="0.25">
      <c r="B220" s="4" t="s">
        <v>423</v>
      </c>
      <c r="C220" s="5" t="s">
        <v>424</v>
      </c>
      <c r="D220" s="6">
        <v>-110176.31</v>
      </c>
      <c r="E220" s="6">
        <v>-110176.31</v>
      </c>
      <c r="F220" s="12">
        <f t="shared" si="3"/>
        <v>100</v>
      </c>
    </row>
    <row r="221" spans="2:6" ht="25.5" x14ac:dyDescent="0.25">
      <c r="B221" s="4" t="s">
        <v>425</v>
      </c>
      <c r="C221" s="5" t="s">
        <v>426</v>
      </c>
      <c r="D221" s="6">
        <v>-80130.06</v>
      </c>
      <c r="E221" s="6">
        <v>-148380.22</v>
      </c>
      <c r="F221" s="12">
        <f t="shared" si="3"/>
        <v>185.1742279988309</v>
      </c>
    </row>
    <row r="222" spans="2:6" x14ac:dyDescent="0.25">
      <c r="B222" s="9" t="s">
        <v>427</v>
      </c>
      <c r="C222" s="10"/>
      <c r="D222" s="11">
        <v>974654165</v>
      </c>
      <c r="E222" s="11">
        <v>360966938.07999998</v>
      </c>
      <c r="F222" s="12">
        <f t="shared" si="3"/>
        <v>37.035386606078887</v>
      </c>
    </row>
    <row r="224" spans="2:6" x14ac:dyDescent="0.25">
      <c r="C224" s="14" t="s">
        <v>430</v>
      </c>
    </row>
    <row r="226" spans="2:6" ht="21" x14ac:dyDescent="0.25">
      <c r="B226" s="15" t="s">
        <v>485</v>
      </c>
      <c r="C226" s="15" t="s">
        <v>431</v>
      </c>
      <c r="D226" s="15" t="s">
        <v>432</v>
      </c>
      <c r="E226" s="15" t="s">
        <v>433</v>
      </c>
      <c r="F226" s="15" t="s">
        <v>428</v>
      </c>
    </row>
    <row r="227" spans="2:6" x14ac:dyDescent="0.25">
      <c r="B227" s="16" t="s">
        <v>434</v>
      </c>
      <c r="C227" s="16" t="s">
        <v>525</v>
      </c>
      <c r="D227" s="17">
        <v>120995056.61</v>
      </c>
      <c r="E227" s="17">
        <v>42318077.5</v>
      </c>
      <c r="F227" s="12">
        <f>E227/D227*100</f>
        <v>34.975046655337898</v>
      </c>
    </row>
    <row r="228" spans="2:6" ht="22.5" x14ac:dyDescent="0.25">
      <c r="B228" s="18" t="s">
        <v>486</v>
      </c>
      <c r="C228" s="18" t="s">
        <v>436</v>
      </c>
      <c r="D228" s="19">
        <v>2674400</v>
      </c>
      <c r="E228" s="19">
        <v>1447719.01</v>
      </c>
      <c r="F228" s="12">
        <f t="shared" ref="F228:F279" si="4">E228/D228*100</f>
        <v>54.132478686808263</v>
      </c>
    </row>
    <row r="229" spans="2:6" ht="33.75" x14ac:dyDescent="0.25">
      <c r="B229" s="18" t="s">
        <v>487</v>
      </c>
      <c r="C229" s="18" t="s">
        <v>438</v>
      </c>
      <c r="D229" s="19">
        <v>3417500</v>
      </c>
      <c r="E229" s="19">
        <v>1085766.1299999999</v>
      </c>
      <c r="F229" s="12">
        <f t="shared" si="4"/>
        <v>31.770771909290414</v>
      </c>
    </row>
    <row r="230" spans="2:6" ht="33.75" x14ac:dyDescent="0.25">
      <c r="B230" s="18" t="s">
        <v>488</v>
      </c>
      <c r="C230" s="18" t="s">
        <v>440</v>
      </c>
      <c r="D230" s="19">
        <v>48545192</v>
      </c>
      <c r="E230" s="19">
        <v>15834114.630000001</v>
      </c>
      <c r="F230" s="12">
        <f t="shared" si="4"/>
        <v>32.617266463793158</v>
      </c>
    </row>
    <row r="231" spans="2:6" x14ac:dyDescent="0.25">
      <c r="B231" s="18" t="s">
        <v>489</v>
      </c>
      <c r="C231" s="18" t="s">
        <v>442</v>
      </c>
      <c r="D231" s="19">
        <v>2100</v>
      </c>
      <c r="E231" s="19">
        <v>0</v>
      </c>
      <c r="F231" s="12">
        <f t="shared" si="4"/>
        <v>0</v>
      </c>
    </row>
    <row r="232" spans="2:6" ht="22.5" x14ac:dyDescent="0.25">
      <c r="B232" s="18" t="s">
        <v>490</v>
      </c>
      <c r="C232" s="18" t="s">
        <v>444</v>
      </c>
      <c r="D232" s="19">
        <v>19962964.609999999</v>
      </c>
      <c r="E232" s="19">
        <v>7647684.4500000002</v>
      </c>
      <c r="F232" s="12">
        <f t="shared" si="4"/>
        <v>38.30936235878044</v>
      </c>
    </row>
    <row r="233" spans="2:6" x14ac:dyDescent="0.25">
      <c r="B233" s="18" t="s">
        <v>491</v>
      </c>
      <c r="C233" s="18" t="s">
        <v>446</v>
      </c>
      <c r="D233" s="19">
        <v>3461700</v>
      </c>
      <c r="E233" s="19">
        <v>0</v>
      </c>
      <c r="F233" s="12">
        <f t="shared" si="4"/>
        <v>0</v>
      </c>
    </row>
    <row r="234" spans="2:6" x14ac:dyDescent="0.25">
      <c r="B234" s="18" t="s">
        <v>492</v>
      </c>
      <c r="C234" s="18" t="s">
        <v>448</v>
      </c>
      <c r="D234" s="19">
        <v>3000000</v>
      </c>
      <c r="E234" s="19">
        <v>0</v>
      </c>
      <c r="F234" s="12">
        <f t="shared" si="4"/>
        <v>0</v>
      </c>
    </row>
    <row r="235" spans="2:6" x14ac:dyDescent="0.25">
      <c r="B235" s="18" t="s">
        <v>493</v>
      </c>
      <c r="C235" s="18" t="s">
        <v>450</v>
      </c>
      <c r="D235" s="19">
        <v>39931200</v>
      </c>
      <c r="E235" s="19">
        <v>16302793.279999999</v>
      </c>
      <c r="F235" s="12">
        <f t="shared" si="4"/>
        <v>40.827205994310212</v>
      </c>
    </row>
    <row r="236" spans="2:6" x14ac:dyDescent="0.25">
      <c r="B236" s="16" t="s">
        <v>435</v>
      </c>
      <c r="C236" s="16" t="s">
        <v>526</v>
      </c>
      <c r="D236" s="17">
        <v>1917500</v>
      </c>
      <c r="E236" s="17">
        <v>653791.5</v>
      </c>
      <c r="F236" s="12">
        <f t="shared" si="4"/>
        <v>34.096036505867019</v>
      </c>
    </row>
    <row r="237" spans="2:6" x14ac:dyDescent="0.25">
      <c r="B237" s="18" t="s">
        <v>494</v>
      </c>
      <c r="C237" s="18" t="s">
        <v>451</v>
      </c>
      <c r="D237" s="19">
        <v>1917500</v>
      </c>
      <c r="E237" s="19">
        <v>653791.5</v>
      </c>
      <c r="F237" s="12">
        <f t="shared" si="4"/>
        <v>34.096036505867019</v>
      </c>
    </row>
    <row r="238" spans="2:6" x14ac:dyDescent="0.25">
      <c r="B238" s="16" t="s">
        <v>437</v>
      </c>
      <c r="C238" s="16" t="s">
        <v>527</v>
      </c>
      <c r="D238" s="17">
        <v>7013986.4100000001</v>
      </c>
      <c r="E238" s="17">
        <v>3601397.81</v>
      </c>
      <c r="F238" s="12">
        <f t="shared" si="4"/>
        <v>51.345947931484517</v>
      </c>
    </row>
    <row r="239" spans="2:6" x14ac:dyDescent="0.25">
      <c r="B239" s="18" t="s">
        <v>495</v>
      </c>
      <c r="C239" s="18" t="s">
        <v>453</v>
      </c>
      <c r="D239" s="19">
        <v>5489800</v>
      </c>
      <c r="E239" s="19">
        <v>2275897.81</v>
      </c>
      <c r="F239" s="12">
        <f t="shared" si="4"/>
        <v>41.456843783015771</v>
      </c>
    </row>
    <row r="240" spans="2:6" ht="22.5" x14ac:dyDescent="0.25">
      <c r="B240" s="18" t="s">
        <v>496</v>
      </c>
      <c r="C240" s="18" t="s">
        <v>455</v>
      </c>
      <c r="D240" s="19">
        <v>1394186.41</v>
      </c>
      <c r="E240" s="19">
        <v>1325500</v>
      </c>
      <c r="F240" s="12">
        <f t="shared" si="4"/>
        <v>95.073369708143986</v>
      </c>
    </row>
    <row r="241" spans="2:6" ht="22.5" x14ac:dyDescent="0.25">
      <c r="B241" s="18" t="s">
        <v>497</v>
      </c>
      <c r="C241" s="18" t="s">
        <v>457</v>
      </c>
      <c r="D241" s="19">
        <v>130000</v>
      </c>
      <c r="E241" s="19">
        <v>0</v>
      </c>
      <c r="F241" s="12">
        <f t="shared" si="4"/>
        <v>0</v>
      </c>
    </row>
    <row r="242" spans="2:6" x14ac:dyDescent="0.25">
      <c r="B242" s="16" t="s">
        <v>439</v>
      </c>
      <c r="C242" s="16" t="s">
        <v>528</v>
      </c>
      <c r="D242" s="17">
        <v>48066213.670000002</v>
      </c>
      <c r="E242" s="17">
        <v>12257568.060000001</v>
      </c>
      <c r="F242" s="12">
        <f t="shared" si="4"/>
        <v>25.501422151024194</v>
      </c>
    </row>
    <row r="243" spans="2:6" x14ac:dyDescent="0.25">
      <c r="B243" s="18" t="s">
        <v>498</v>
      </c>
      <c r="C243" s="18" t="s">
        <v>458</v>
      </c>
      <c r="D243" s="19">
        <v>3777918</v>
      </c>
      <c r="E243" s="19">
        <v>1672585.85</v>
      </c>
      <c r="F243" s="12">
        <f t="shared" si="4"/>
        <v>44.272688025520942</v>
      </c>
    </row>
    <row r="244" spans="2:6" x14ac:dyDescent="0.25">
      <c r="B244" s="18" t="s">
        <v>499</v>
      </c>
      <c r="C244" s="18" t="s">
        <v>460</v>
      </c>
      <c r="D244" s="19">
        <v>35285000</v>
      </c>
      <c r="E244" s="19">
        <v>10564982.210000001</v>
      </c>
      <c r="F244" s="12">
        <f t="shared" si="4"/>
        <v>29.941851239903645</v>
      </c>
    </row>
    <row r="245" spans="2:6" x14ac:dyDescent="0.25">
      <c r="B245" s="18" t="s">
        <v>500</v>
      </c>
      <c r="C245" s="18" t="s">
        <v>461</v>
      </c>
      <c r="D245" s="19">
        <v>2334900</v>
      </c>
      <c r="E245" s="19">
        <v>0</v>
      </c>
      <c r="F245" s="12">
        <f t="shared" si="4"/>
        <v>0</v>
      </c>
    </row>
    <row r="246" spans="2:6" x14ac:dyDescent="0.25">
      <c r="B246" s="18" t="s">
        <v>501</v>
      </c>
      <c r="C246" s="18" t="s">
        <v>462</v>
      </c>
      <c r="D246" s="19">
        <v>4795200</v>
      </c>
      <c r="E246" s="19">
        <v>0</v>
      </c>
      <c r="F246" s="12">
        <f t="shared" si="4"/>
        <v>0</v>
      </c>
    </row>
    <row r="247" spans="2:6" x14ac:dyDescent="0.25">
      <c r="B247" s="18" t="s">
        <v>502</v>
      </c>
      <c r="C247" s="18" t="s">
        <v>463</v>
      </c>
      <c r="D247" s="19">
        <v>1873195.67</v>
      </c>
      <c r="E247" s="19">
        <v>20000</v>
      </c>
      <c r="F247" s="12">
        <f t="shared" si="4"/>
        <v>1.0676941186822198</v>
      </c>
    </row>
    <row r="248" spans="2:6" x14ac:dyDescent="0.25">
      <c r="B248" s="16" t="s">
        <v>441</v>
      </c>
      <c r="C248" s="16" t="s">
        <v>529</v>
      </c>
      <c r="D248" s="17">
        <v>165614668.11000001</v>
      </c>
      <c r="E248" s="17">
        <v>72063871.810000002</v>
      </c>
      <c r="F248" s="12">
        <f t="shared" si="4"/>
        <v>43.512976617587832</v>
      </c>
    </row>
    <row r="249" spans="2:6" x14ac:dyDescent="0.25">
      <c r="B249" s="18" t="s">
        <v>503</v>
      </c>
      <c r="C249" s="18" t="s">
        <v>464</v>
      </c>
      <c r="D249" s="19">
        <v>3110300</v>
      </c>
      <c r="E249" s="19">
        <v>720571.6</v>
      </c>
      <c r="F249" s="12">
        <f t="shared" si="4"/>
        <v>23.167270038259975</v>
      </c>
    </row>
    <row r="250" spans="2:6" x14ac:dyDescent="0.25">
      <c r="B250" s="18" t="s">
        <v>537</v>
      </c>
      <c r="C250" s="18" t="s">
        <v>538</v>
      </c>
      <c r="D250" s="19">
        <v>337000</v>
      </c>
      <c r="E250" s="19">
        <v>0</v>
      </c>
      <c r="F250" s="12">
        <f t="shared" si="4"/>
        <v>0</v>
      </c>
    </row>
    <row r="251" spans="2:6" x14ac:dyDescent="0.25">
      <c r="B251" s="18" t="s">
        <v>504</v>
      </c>
      <c r="C251" s="18" t="s">
        <v>465</v>
      </c>
      <c r="D251" s="19">
        <v>162167368.11000001</v>
      </c>
      <c r="E251" s="19">
        <v>71343300.209999993</v>
      </c>
      <c r="F251" s="12">
        <f t="shared" si="4"/>
        <v>43.993622787049858</v>
      </c>
    </row>
    <row r="252" spans="2:6" x14ac:dyDescent="0.25">
      <c r="B252" s="16" t="s">
        <v>443</v>
      </c>
      <c r="C252" s="16" t="s">
        <v>530</v>
      </c>
      <c r="D252" s="17">
        <v>1417818.49</v>
      </c>
      <c r="E252" s="17">
        <v>156656.51999999999</v>
      </c>
      <c r="F252" s="12">
        <f t="shared" si="4"/>
        <v>11.049123784526184</v>
      </c>
    </row>
    <row r="253" spans="2:6" x14ac:dyDescent="0.25">
      <c r="B253" s="18" t="s">
        <v>505</v>
      </c>
      <c r="C253" s="18" t="s">
        <v>466</v>
      </c>
      <c r="D253" s="19">
        <v>419045</v>
      </c>
      <c r="E253" s="19">
        <v>156656.51999999999</v>
      </c>
      <c r="F253" s="12">
        <f t="shared" si="4"/>
        <v>37.384175923826795</v>
      </c>
    </row>
    <row r="254" spans="2:6" x14ac:dyDescent="0.25">
      <c r="B254" s="18" t="s">
        <v>506</v>
      </c>
      <c r="C254" s="18" t="s">
        <v>467</v>
      </c>
      <c r="D254" s="19">
        <v>998773.49</v>
      </c>
      <c r="E254" s="19">
        <v>0</v>
      </c>
      <c r="F254" s="12">
        <f t="shared" si="4"/>
        <v>0</v>
      </c>
    </row>
    <row r="255" spans="2:6" x14ac:dyDescent="0.25">
      <c r="B255" s="16" t="s">
        <v>445</v>
      </c>
      <c r="C255" s="16" t="s">
        <v>531</v>
      </c>
      <c r="D255" s="17">
        <v>437129527</v>
      </c>
      <c r="E255" s="17">
        <v>161340269.69999999</v>
      </c>
      <c r="F255" s="12">
        <f t="shared" si="4"/>
        <v>36.909030329584667</v>
      </c>
    </row>
    <row r="256" spans="2:6" x14ac:dyDescent="0.25">
      <c r="B256" s="18" t="s">
        <v>507</v>
      </c>
      <c r="C256" s="18" t="s">
        <v>468</v>
      </c>
      <c r="D256" s="19">
        <v>85817220.099999994</v>
      </c>
      <c r="E256" s="19">
        <v>33011790.199999999</v>
      </c>
      <c r="F256" s="12">
        <f t="shared" si="4"/>
        <v>38.467559496255461</v>
      </c>
    </row>
    <row r="257" spans="2:6" x14ac:dyDescent="0.25">
      <c r="B257" s="18" t="s">
        <v>508</v>
      </c>
      <c r="C257" s="18" t="s">
        <v>469</v>
      </c>
      <c r="D257" s="19">
        <v>275973210.69999999</v>
      </c>
      <c r="E257" s="19">
        <v>100803611.56999999</v>
      </c>
      <c r="F257" s="12">
        <f t="shared" si="4"/>
        <v>36.526593039343872</v>
      </c>
    </row>
    <row r="258" spans="2:6" x14ac:dyDescent="0.25">
      <c r="B258" s="18" t="s">
        <v>509</v>
      </c>
      <c r="C258" s="18" t="s">
        <v>470</v>
      </c>
      <c r="D258" s="19">
        <v>42879900.200000003</v>
      </c>
      <c r="E258" s="19">
        <v>16689179.050000001</v>
      </c>
      <c r="F258" s="12">
        <f t="shared" si="4"/>
        <v>38.920750683090446</v>
      </c>
    </row>
    <row r="259" spans="2:6" x14ac:dyDescent="0.25">
      <c r="B259" s="18" t="s">
        <v>510</v>
      </c>
      <c r="C259" s="18" t="s">
        <v>471</v>
      </c>
      <c r="D259" s="19">
        <v>10213000</v>
      </c>
      <c r="E259" s="19">
        <v>3688743.5</v>
      </c>
      <c r="F259" s="12">
        <f t="shared" si="4"/>
        <v>36.118119063938117</v>
      </c>
    </row>
    <row r="260" spans="2:6" x14ac:dyDescent="0.25">
      <c r="B260" s="18" t="s">
        <v>511</v>
      </c>
      <c r="C260" s="18" t="s">
        <v>472</v>
      </c>
      <c r="D260" s="19">
        <v>22246196</v>
      </c>
      <c r="E260" s="19">
        <v>7146945.3799999999</v>
      </c>
      <c r="F260" s="12">
        <f t="shared" si="4"/>
        <v>32.12659539635451</v>
      </c>
    </row>
    <row r="261" spans="2:6" x14ac:dyDescent="0.25">
      <c r="B261" s="16" t="s">
        <v>459</v>
      </c>
      <c r="C261" s="16" t="s">
        <v>473</v>
      </c>
      <c r="D261" s="17">
        <v>103952105</v>
      </c>
      <c r="E261" s="17">
        <v>42267242.130000003</v>
      </c>
      <c r="F261" s="12">
        <f t="shared" si="4"/>
        <v>40.660304214137852</v>
      </c>
    </row>
    <row r="262" spans="2:6" x14ac:dyDescent="0.25">
      <c r="B262" s="18" t="s">
        <v>512</v>
      </c>
      <c r="C262" s="18" t="s">
        <v>473</v>
      </c>
      <c r="D262" s="19">
        <v>101346805</v>
      </c>
      <c r="E262" s="19">
        <v>41250281.780000001</v>
      </c>
      <c r="F262" s="12">
        <f t="shared" si="4"/>
        <v>40.702103810771341</v>
      </c>
    </row>
    <row r="263" spans="2:6" x14ac:dyDescent="0.25">
      <c r="B263" s="18" t="s">
        <v>513</v>
      </c>
      <c r="C263" s="18" t="s">
        <v>474</v>
      </c>
      <c r="D263" s="19">
        <v>2605300</v>
      </c>
      <c r="E263" s="19">
        <v>1016960.35</v>
      </c>
      <c r="F263" s="12">
        <f t="shared" si="4"/>
        <v>39.034289717115115</v>
      </c>
    </row>
    <row r="264" spans="2:6" x14ac:dyDescent="0.25">
      <c r="B264" s="16" t="s">
        <v>452</v>
      </c>
      <c r="C264" s="22" t="s">
        <v>532</v>
      </c>
      <c r="D264" s="17">
        <v>142115.9</v>
      </c>
      <c r="E264" s="17">
        <v>0</v>
      </c>
      <c r="F264" s="12">
        <f t="shared" si="4"/>
        <v>0</v>
      </c>
    </row>
    <row r="265" spans="2:6" x14ac:dyDescent="0.25">
      <c r="B265" s="18" t="s">
        <v>514</v>
      </c>
      <c r="C265" s="18" t="s">
        <v>475</v>
      </c>
      <c r="D265" s="19">
        <v>142115.9</v>
      </c>
      <c r="E265" s="19">
        <v>0</v>
      </c>
      <c r="F265" s="12">
        <f t="shared" si="4"/>
        <v>0</v>
      </c>
    </row>
    <row r="266" spans="2:6" x14ac:dyDescent="0.25">
      <c r="B266" s="16" t="s">
        <v>454</v>
      </c>
      <c r="C266" s="16" t="s">
        <v>533</v>
      </c>
      <c r="D266" s="17">
        <v>13671794</v>
      </c>
      <c r="E266" s="17">
        <v>6936809.8899999997</v>
      </c>
      <c r="F266" s="12">
        <f t="shared" si="4"/>
        <v>50.738110082700196</v>
      </c>
    </row>
    <row r="267" spans="2:6" x14ac:dyDescent="0.25">
      <c r="B267" s="18" t="s">
        <v>515</v>
      </c>
      <c r="C267" s="18" t="s">
        <v>476</v>
      </c>
      <c r="D267" s="19">
        <v>1077100</v>
      </c>
      <c r="E267" s="19">
        <v>434229</v>
      </c>
      <c r="F267" s="12">
        <f t="shared" si="4"/>
        <v>40.314641166094141</v>
      </c>
    </row>
    <row r="268" spans="2:6" x14ac:dyDescent="0.25">
      <c r="B268" s="18" t="s">
        <v>516</v>
      </c>
      <c r="C268" s="18" t="s">
        <v>477</v>
      </c>
      <c r="D268" s="19">
        <v>10523824</v>
      </c>
      <c r="E268" s="19">
        <v>5224010.66</v>
      </c>
      <c r="F268" s="12">
        <f t="shared" si="4"/>
        <v>49.639852015769179</v>
      </c>
    </row>
    <row r="269" spans="2:6" x14ac:dyDescent="0.25">
      <c r="B269" s="18" t="s">
        <v>517</v>
      </c>
      <c r="C269" s="18" t="s">
        <v>478</v>
      </c>
      <c r="D269" s="19">
        <v>86900</v>
      </c>
      <c r="E269" s="19">
        <v>17042.37</v>
      </c>
      <c r="F269" s="12">
        <f t="shared" si="4"/>
        <v>19.611472957422325</v>
      </c>
    </row>
    <row r="270" spans="2:6" x14ac:dyDescent="0.25">
      <c r="B270" s="18" t="s">
        <v>518</v>
      </c>
      <c r="C270" s="18" t="s">
        <v>479</v>
      </c>
      <c r="D270" s="19">
        <v>1983970</v>
      </c>
      <c r="E270" s="19">
        <v>1261527.8600000001</v>
      </c>
      <c r="F270" s="12">
        <f t="shared" si="4"/>
        <v>63.586035071094827</v>
      </c>
    </row>
    <row r="271" spans="2:6" x14ac:dyDescent="0.25">
      <c r="B271" s="16" t="s">
        <v>447</v>
      </c>
      <c r="C271" s="16" t="s">
        <v>534</v>
      </c>
      <c r="D271" s="17">
        <v>17008800</v>
      </c>
      <c r="E271" s="17">
        <v>5111037</v>
      </c>
      <c r="F271" s="12">
        <f t="shared" si="4"/>
        <v>30.049368562156058</v>
      </c>
    </row>
    <row r="272" spans="2:6" x14ac:dyDescent="0.25">
      <c r="B272" s="18" t="s">
        <v>519</v>
      </c>
      <c r="C272" s="18" t="s">
        <v>480</v>
      </c>
      <c r="D272" s="19">
        <v>17008800</v>
      </c>
      <c r="E272" s="19">
        <v>5111037</v>
      </c>
      <c r="F272" s="12">
        <f t="shared" si="4"/>
        <v>30.049368562156058</v>
      </c>
    </row>
    <row r="273" spans="2:6" x14ac:dyDescent="0.25">
      <c r="B273" s="16" t="s">
        <v>449</v>
      </c>
      <c r="C273" s="16" t="s">
        <v>535</v>
      </c>
      <c r="D273" s="17">
        <v>50000</v>
      </c>
      <c r="E273" s="17">
        <v>0</v>
      </c>
      <c r="F273" s="12">
        <f t="shared" si="4"/>
        <v>0</v>
      </c>
    </row>
    <row r="274" spans="2:6" x14ac:dyDescent="0.25">
      <c r="B274" s="18" t="s">
        <v>520</v>
      </c>
      <c r="C274" s="18" t="s">
        <v>481</v>
      </c>
      <c r="D274" s="19">
        <v>50000</v>
      </c>
      <c r="E274" s="19">
        <v>0</v>
      </c>
      <c r="F274" s="12">
        <f t="shared" si="4"/>
        <v>0</v>
      </c>
    </row>
    <row r="275" spans="2:6" ht="22.5" x14ac:dyDescent="0.25">
      <c r="B275" s="16" t="s">
        <v>456</v>
      </c>
      <c r="C275" s="16" t="s">
        <v>536</v>
      </c>
      <c r="D275" s="17">
        <v>66077568</v>
      </c>
      <c r="E275" s="17">
        <v>16099582.619999999</v>
      </c>
      <c r="F275" s="12">
        <f t="shared" si="4"/>
        <v>24.364671865647356</v>
      </c>
    </row>
    <row r="276" spans="2:6" ht="22.5" x14ac:dyDescent="0.25">
      <c r="B276" s="18" t="s">
        <v>521</v>
      </c>
      <c r="C276" s="18" t="s">
        <v>482</v>
      </c>
      <c r="D276" s="19">
        <v>49364100</v>
      </c>
      <c r="E276" s="19">
        <v>13969050.619999999</v>
      </c>
      <c r="F276" s="12">
        <f t="shared" si="4"/>
        <v>28.297995142218735</v>
      </c>
    </row>
    <row r="277" spans="2:6" x14ac:dyDescent="0.25">
      <c r="B277" s="18" t="s">
        <v>522</v>
      </c>
      <c r="C277" s="18" t="s">
        <v>483</v>
      </c>
      <c r="D277" s="19">
        <v>8071100</v>
      </c>
      <c r="E277" s="19">
        <v>897032</v>
      </c>
      <c r="F277" s="12">
        <f t="shared" si="4"/>
        <v>11.114123229795196</v>
      </c>
    </row>
    <row r="278" spans="2:6" x14ac:dyDescent="0.25">
      <c r="B278" s="18" t="s">
        <v>523</v>
      </c>
      <c r="C278" s="18" t="s">
        <v>484</v>
      </c>
      <c r="D278" s="19">
        <v>8642368</v>
      </c>
      <c r="E278" s="19">
        <v>1233500</v>
      </c>
      <c r="F278" s="12">
        <f t="shared" si="4"/>
        <v>14.27270859097877</v>
      </c>
    </row>
    <row r="279" spans="2:6" x14ac:dyDescent="0.25">
      <c r="B279" s="20" t="s">
        <v>524</v>
      </c>
      <c r="C279" s="20"/>
      <c r="D279" s="21">
        <v>983057153.19000006</v>
      </c>
      <c r="E279" s="21">
        <v>362806304.54000002</v>
      </c>
      <c r="F279" s="12">
        <f t="shared" si="4"/>
        <v>36.905921834015558</v>
      </c>
    </row>
    <row r="281" spans="2:6" x14ac:dyDescent="0.25">
      <c r="C281" s="14" t="s">
        <v>539</v>
      </c>
    </row>
    <row r="283" spans="2:6" x14ac:dyDescent="0.25">
      <c r="B283" s="7"/>
      <c r="C283" s="7" t="s">
        <v>540</v>
      </c>
      <c r="D283" s="23">
        <v>8402988.1899999995</v>
      </c>
      <c r="E283" s="23">
        <v>1839366.46</v>
      </c>
      <c r="F283" s="12">
        <v>0</v>
      </c>
    </row>
    <row r="284" spans="2:6" ht="30" x14ac:dyDescent="0.25">
      <c r="B284" s="7"/>
      <c r="C284" s="24" t="s">
        <v>541</v>
      </c>
      <c r="D284" s="23">
        <v>8402988.1899999995</v>
      </c>
      <c r="E284" s="23">
        <v>1839366.46</v>
      </c>
      <c r="F284" s="12">
        <v>0</v>
      </c>
    </row>
    <row r="285" spans="2:6" ht="30" x14ac:dyDescent="0.25">
      <c r="B285" s="7" t="s">
        <v>542</v>
      </c>
      <c r="C285" s="24" t="s">
        <v>543</v>
      </c>
      <c r="D285" s="23">
        <v>0</v>
      </c>
      <c r="E285" s="23">
        <v>0</v>
      </c>
      <c r="F285" s="12">
        <v>0</v>
      </c>
    </row>
    <row r="286" spans="2:6" ht="30" x14ac:dyDescent="0.25">
      <c r="B286" s="7" t="s">
        <v>544</v>
      </c>
      <c r="C286" s="24" t="s">
        <v>545</v>
      </c>
      <c r="D286" s="23">
        <v>0</v>
      </c>
      <c r="E286" s="7">
        <v>0</v>
      </c>
      <c r="F286" s="12">
        <v>0</v>
      </c>
    </row>
    <row r="287" spans="2:6" ht="30" x14ac:dyDescent="0.25">
      <c r="B287" s="7" t="s">
        <v>546</v>
      </c>
      <c r="C287" s="24" t="s">
        <v>547</v>
      </c>
      <c r="D287" s="23">
        <v>0</v>
      </c>
      <c r="E287" s="7">
        <v>0</v>
      </c>
      <c r="F287" s="12">
        <v>0</v>
      </c>
    </row>
    <row r="288" spans="2:6" ht="30" x14ac:dyDescent="0.25">
      <c r="B288" s="7" t="s">
        <v>548</v>
      </c>
      <c r="C288" s="24" t="s">
        <v>549</v>
      </c>
      <c r="D288" s="23">
        <v>0</v>
      </c>
      <c r="E288" s="23">
        <v>0</v>
      </c>
      <c r="F288" s="12">
        <v>0</v>
      </c>
    </row>
    <row r="289" spans="2:6" ht="45" x14ac:dyDescent="0.25">
      <c r="B289" s="7" t="s">
        <v>550</v>
      </c>
      <c r="C289" s="24" t="s">
        <v>551</v>
      </c>
      <c r="D289" s="23">
        <v>0</v>
      </c>
      <c r="E289" s="23">
        <v>0</v>
      </c>
      <c r="F289" s="12">
        <v>0</v>
      </c>
    </row>
    <row r="290" spans="2:6" ht="30" x14ac:dyDescent="0.25">
      <c r="B290" s="7" t="s">
        <v>552</v>
      </c>
      <c r="C290" s="24" t="s">
        <v>553</v>
      </c>
      <c r="D290" s="23">
        <v>-6771200</v>
      </c>
      <c r="E290" s="7">
        <v>0</v>
      </c>
      <c r="F290" s="12">
        <v>0</v>
      </c>
    </row>
    <row r="291" spans="2:6" ht="30" x14ac:dyDescent="0.25">
      <c r="B291" s="7" t="s">
        <v>554</v>
      </c>
      <c r="C291" s="24" t="s">
        <v>555</v>
      </c>
      <c r="D291" s="23">
        <v>33228800</v>
      </c>
      <c r="E291" s="7">
        <v>0</v>
      </c>
      <c r="F291" s="12">
        <v>0</v>
      </c>
    </row>
    <row r="292" spans="2:6" ht="45" x14ac:dyDescent="0.25">
      <c r="B292" s="7" t="s">
        <v>556</v>
      </c>
      <c r="C292" s="24" t="s">
        <v>557</v>
      </c>
      <c r="D292" s="23">
        <v>33228800</v>
      </c>
      <c r="E292" s="7">
        <v>0</v>
      </c>
      <c r="F292" s="12">
        <v>0</v>
      </c>
    </row>
    <row r="293" spans="2:6" ht="45" x14ac:dyDescent="0.25">
      <c r="B293" s="7" t="s">
        <v>558</v>
      </c>
      <c r="C293" s="24" t="s">
        <v>559</v>
      </c>
      <c r="D293" s="23">
        <v>-40000000</v>
      </c>
      <c r="E293" s="7">
        <v>0</v>
      </c>
      <c r="F293" s="12">
        <v>0</v>
      </c>
    </row>
    <row r="294" spans="2:6" ht="45" x14ac:dyDescent="0.25">
      <c r="B294" s="7" t="s">
        <v>560</v>
      </c>
      <c r="C294" s="24" t="s">
        <v>561</v>
      </c>
      <c r="D294" s="23">
        <v>-40000000</v>
      </c>
      <c r="E294" s="7">
        <v>0</v>
      </c>
      <c r="F294" s="12">
        <v>0</v>
      </c>
    </row>
    <row r="295" spans="2:6" x14ac:dyDescent="0.25">
      <c r="B295" s="7" t="s">
        <v>562</v>
      </c>
      <c r="C295" s="24" t="s">
        <v>563</v>
      </c>
      <c r="D295" s="23">
        <v>15174188.189999999</v>
      </c>
      <c r="E295" s="23">
        <v>1839366.46</v>
      </c>
      <c r="F295" s="12">
        <v>0</v>
      </c>
    </row>
    <row r="296" spans="2:6" x14ac:dyDescent="0.25">
      <c r="B296" s="7" t="s">
        <v>564</v>
      </c>
      <c r="C296" s="24" t="s">
        <v>565</v>
      </c>
      <c r="D296" s="23">
        <v>-1007882965</v>
      </c>
      <c r="E296" s="23">
        <v>-365370628.97000003</v>
      </c>
      <c r="F296" s="12">
        <f t="shared" ref="F296:F304" si="5">E296/D296*100</f>
        <v>36.251295205688891</v>
      </c>
    </row>
    <row r="297" spans="2:6" x14ac:dyDescent="0.25">
      <c r="B297" s="7" t="s">
        <v>566</v>
      </c>
      <c r="C297" s="24" t="s">
        <v>567</v>
      </c>
      <c r="D297" s="23">
        <v>-1007882965</v>
      </c>
      <c r="E297" s="23">
        <v>-365370628.97000003</v>
      </c>
      <c r="F297" s="12">
        <f t="shared" si="5"/>
        <v>36.251295205688891</v>
      </c>
    </row>
    <row r="298" spans="2:6" x14ac:dyDescent="0.25">
      <c r="B298" s="7" t="s">
        <v>568</v>
      </c>
      <c r="C298" s="24" t="s">
        <v>569</v>
      </c>
      <c r="D298" s="23">
        <v>-1007882965</v>
      </c>
      <c r="E298" s="23">
        <v>-365370628.97000003</v>
      </c>
      <c r="F298" s="12">
        <f t="shared" si="5"/>
        <v>36.251295205688891</v>
      </c>
    </row>
    <row r="299" spans="2:6" ht="30" x14ac:dyDescent="0.25">
      <c r="B299" s="7" t="s">
        <v>570</v>
      </c>
      <c r="C299" s="24" t="s">
        <v>571</v>
      </c>
      <c r="D299" s="23">
        <v>-1007882965</v>
      </c>
      <c r="E299" s="23">
        <v>-365370628.97000003</v>
      </c>
      <c r="F299" s="12">
        <f t="shared" si="5"/>
        <v>36.251295205688891</v>
      </c>
    </row>
    <row r="300" spans="2:6" ht="30" x14ac:dyDescent="0.25">
      <c r="B300" s="7" t="s">
        <v>572</v>
      </c>
      <c r="C300" s="24" t="s">
        <v>573</v>
      </c>
      <c r="D300" s="23">
        <v>0</v>
      </c>
      <c r="E300" s="23">
        <v>0</v>
      </c>
      <c r="F300" s="12">
        <v>0</v>
      </c>
    </row>
    <row r="301" spans="2:6" x14ac:dyDescent="0.25">
      <c r="B301" s="7" t="s">
        <v>574</v>
      </c>
      <c r="C301" s="24" t="s">
        <v>575</v>
      </c>
      <c r="D301" s="23">
        <v>1023057153.1900001</v>
      </c>
      <c r="E301" s="23">
        <v>367209995.43000001</v>
      </c>
      <c r="F301" s="12">
        <f t="shared" si="5"/>
        <v>35.893399922477506</v>
      </c>
    </row>
    <row r="302" spans="2:6" x14ac:dyDescent="0.25">
      <c r="B302" s="7" t="s">
        <v>576</v>
      </c>
      <c r="C302" s="24" t="s">
        <v>577</v>
      </c>
      <c r="D302" s="23">
        <v>1023057153.1900001</v>
      </c>
      <c r="E302" s="23">
        <v>367209995.43000001</v>
      </c>
      <c r="F302" s="12">
        <f t="shared" si="5"/>
        <v>35.893399922477506</v>
      </c>
    </row>
    <row r="303" spans="2:6" x14ac:dyDescent="0.25">
      <c r="B303" s="7" t="s">
        <v>578</v>
      </c>
      <c r="C303" s="24" t="s">
        <v>579</v>
      </c>
      <c r="D303" s="23">
        <v>1023057153.1900001</v>
      </c>
      <c r="E303" s="23">
        <v>367209995.43000001</v>
      </c>
      <c r="F303" s="12">
        <f t="shared" si="5"/>
        <v>35.893399922477506</v>
      </c>
    </row>
    <row r="304" spans="2:6" ht="30" x14ac:dyDescent="0.25">
      <c r="B304" s="7" t="s">
        <v>580</v>
      </c>
      <c r="C304" s="24" t="s">
        <v>581</v>
      </c>
      <c r="D304" s="23">
        <v>1023057153.1900001</v>
      </c>
      <c r="E304" s="23">
        <v>367209995.43000001</v>
      </c>
      <c r="F304" s="12">
        <f t="shared" si="5"/>
        <v>35.893399922477506</v>
      </c>
    </row>
    <row r="305" spans="2:6" ht="30" x14ac:dyDescent="0.25">
      <c r="B305" s="7" t="s">
        <v>582</v>
      </c>
      <c r="C305" s="24" t="s">
        <v>583</v>
      </c>
      <c r="D305" s="7">
        <v>0</v>
      </c>
      <c r="E305" s="23">
        <v>0</v>
      </c>
      <c r="F305" s="12">
        <v>0</v>
      </c>
    </row>
  </sheetData>
  <mergeCells count="1">
    <mergeCell ref="B4:F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2025-06-11T06:18:41Z</dcterms:modified>
</cp:coreProperties>
</file>