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F288" i="1" l="1"/>
  <c r="F287" i="1"/>
  <c r="F286" i="1"/>
  <c r="F285" i="1"/>
  <c r="F283" i="1"/>
  <c r="F282" i="1"/>
  <c r="F281" i="1"/>
  <c r="F280" i="1"/>
  <c r="F234" i="1" l="1"/>
  <c r="F212" i="1" l="1"/>
  <c r="F213" i="1"/>
  <c r="F214" i="1"/>
  <c r="F215" i="1"/>
  <c r="F216" i="1"/>
  <c r="F217" i="1"/>
  <c r="F218" i="1"/>
  <c r="F219" i="1"/>
  <c r="F220" i="1"/>
  <c r="F221" i="1"/>
  <c r="F222" i="1"/>
  <c r="F223" i="1"/>
  <c r="F224" i="1"/>
  <c r="F225" i="1"/>
  <c r="F226" i="1"/>
  <c r="F227" i="1"/>
  <c r="F228" i="1"/>
  <c r="F229" i="1"/>
  <c r="F230" i="1"/>
  <c r="F231" i="1"/>
  <c r="F232" i="1"/>
  <c r="F233"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11" i="1"/>
  <c r="F8" i="1" l="1"/>
  <c r="F9" i="1"/>
  <c r="F10" i="1"/>
  <c r="F11" i="1"/>
  <c r="F12" i="1"/>
  <c r="F15" i="1"/>
  <c r="F16" i="1"/>
  <c r="F17" i="1"/>
  <c r="F18" i="1"/>
  <c r="F19" i="1"/>
  <c r="F20" i="1"/>
  <c r="F21" i="1"/>
  <c r="F22" i="1"/>
  <c r="F23" i="1"/>
  <c r="F25" i="1"/>
  <c r="F26" i="1"/>
  <c r="F27" i="1"/>
  <c r="F28" i="1"/>
  <c r="F29" i="1"/>
  <c r="F30" i="1"/>
  <c r="F31" i="1"/>
  <c r="F34" i="1"/>
  <c r="F35" i="1"/>
  <c r="F36" i="1"/>
  <c r="F37" i="1"/>
  <c r="F38" i="1"/>
  <c r="F40" i="1"/>
  <c r="F41" i="1"/>
  <c r="F42" i="1"/>
  <c r="F44" i="1"/>
  <c r="F45" i="1"/>
  <c r="F46" i="1"/>
  <c r="F47" i="1"/>
  <c r="F48" i="1"/>
  <c r="F49" i="1"/>
  <c r="F50" i="1"/>
  <c r="F51" i="1"/>
  <c r="F52" i="1"/>
  <c r="F53" i="1"/>
  <c r="F54" i="1"/>
  <c r="F55" i="1"/>
  <c r="F56" i="1"/>
  <c r="F58" i="1"/>
  <c r="F59" i="1"/>
  <c r="F60" i="1"/>
  <c r="F61"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101" i="1"/>
  <c r="F102" i="1"/>
  <c r="F103" i="1"/>
  <c r="F104" i="1"/>
  <c r="F105" i="1"/>
  <c r="F106" i="1"/>
  <c r="F107" i="1"/>
  <c r="F108" i="1"/>
  <c r="F109" i="1"/>
  <c r="F110" i="1"/>
  <c r="F111"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206" i="1"/>
  <c r="F7" i="1"/>
</calcChain>
</file>

<file path=xl/sharedStrings.xml><?xml version="1.0" encoding="utf-8"?>
<sst xmlns="http://schemas.openxmlformats.org/spreadsheetml/2006/main" count="561" uniqueCount="552">
  <si>
    <t>КВД</t>
  </si>
  <si>
    <t>Наименование КВД</t>
  </si>
  <si>
    <t>Бюджетные назначения 2025 год</t>
  </si>
  <si>
    <t>Зачислено</t>
  </si>
  <si>
    <t>10000000000000000</t>
  </si>
  <si>
    <t>НАЛОГОВЫЕ И НЕНАЛОГОВЫЕ ДОХОДЫ</t>
  </si>
  <si>
    <t>10100000000000000</t>
  </si>
  <si>
    <t>НАЛОГИ НА ПРИБЫЛЬ, ДОХОДЫ</t>
  </si>
  <si>
    <t>10101000000000110</t>
  </si>
  <si>
    <t>Налог на прибыль организаций</t>
  </si>
  <si>
    <t>10101010000000110</t>
  </si>
  <si>
    <t>Налог на прибыль организаций, зачисляемый в бюджеты бюджетной системы Российской Федерации по соответствующим ставкам</t>
  </si>
  <si>
    <t>10101012020000110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</si>
  <si>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</si>
  <si>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10101012021000110</t>
  </si>
  <si>
    <t>Налог на прибыль организаций (за исключением консолидированных групп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</si>
  <si>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10101014020000110</t>
  </si>
  <si>
    <t>Налог на прибыль организаций консолидированных групп налогоплательщиков, зачисляемый в бюджеты субъектов Российской Федерации</t>
  </si>
  <si>
    <t>10101014021000110</t>
  </si>
  <si>
    <t>Налог на прибыль организаций консолидированных групп налогоплательщиков, зачисляемый в бюджеты субъектов Российской Федерации (перерасчеты, недоимка и задолженность по соответствующему платежу, в том числе по отмененному)</t>
  </si>
  <si>
    <t>10101120010000110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</si>
  <si>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</si>
  <si>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10101120011000110</t>
  </si>
  <si>
    <t>10101130010000110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</si>
  <si>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</si>
  <si>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10101130011000110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</si>
  <si>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 (сумма платежа (перерасчеты, недоимка и задолженность по соответствующему платежу, в том числе по отмененному)</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</si>
  <si>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</si>
  <si>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</si>
  <si>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</si>
  <si>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</si>
  <si>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</si>
  <si>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</si>
  <si>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</si>
  <si>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</si>
  <si>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</si>
  <si>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</si>
  <si>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</si>
  <si>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</si>
  <si>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</si>
  <si>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</si>
  <si>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</si>
  <si>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</si>
  <si>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</si>
  <si>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</si>
  <si>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</si>
  <si>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</si>
  <si>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10102100010000110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</si>
  <si>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</si>
  <si>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10102130010000110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</si>
  <si>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</si>
  <si>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10102130011000110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</si>
  <si>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</si>
  <si>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</si>
  <si>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</si>
  <si>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10102210011000110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</si>
  <si>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</si>
  <si>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</si>
  <si>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</si>
  <si>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</si>
  <si>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</si>
  <si>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</si>
  <si>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</si>
  <si>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</si>
  <si>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10501011011000110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</si>
  <si>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</si>
  <si>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10501011013000110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</si>
  <si>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</si>
  <si>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</si>
  <si>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</si>
  <si>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</si>
  <si>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</si>
  <si>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</si>
  <si>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</si>
  <si>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10501021013000110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</si>
  <si>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</si>
  <si>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10502000020000110</t>
  </si>
  <si>
    <t>Единый налог на вмененный доход для отдельных видов деятельности</t>
  </si>
  <si>
    <t>10502010020000110</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</si>
  <si>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</si>
  <si>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</si>
  <si>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10503000010000110</t>
  </si>
  <si>
    <t>Единый сельскохозяйственный налог</t>
  </si>
  <si>
    <t>10503010010000110</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</si>
  <si>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</si>
  <si>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</si>
  <si>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</si>
  <si>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</si>
  <si>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10504020020000110</t>
  </si>
  <si>
    <t>Налог, взимаемый в связи с применением патентной системы налогообложения, зачисляемый в бюджеты муниципальных районов</t>
  </si>
  <si>
    <t>10504020021000110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</si>
  <si>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</si>
  <si>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</si>
  <si>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</si>
  <si>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</si>
  <si>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</si>
  <si>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</si>
  <si>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</si>
  <si>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</si>
  <si>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</si>
  <si>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10803010011060110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</si>
  <si>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Федерации)(государственная пошлина, уплачиваемая на основании судебных актов по результатам рассмотрения дел по существу)</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</si>
  <si>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</si>
  <si>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</si>
  <si>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</si>
  <si>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</si>
  <si>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</si>
  <si>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</si>
  <si>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</si>
  <si>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</si>
  <si>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11105013051000120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</si>
  <si>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сумма платежа (перерасчеты, недоимка и задолженность по соответствующему платежу, в том числе по отмененному)</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</si>
  <si>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</si>
  <si>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</si>
  <si>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</si>
  <si>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</si>
  <si>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11105025051000120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</si>
  <si>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сумма платежа (перерасчеты, недоимка и задолженность по соответствующему платежу, в том числе по отмененному)</t>
  </si>
  <si>
    <t>11105070000000120</t>
  </si>
  <si>
    <t>Доходы от сдачи в аренду имущества, составляющего государственную (муниципальную) казну (за исключением земельных участков)</t>
  </si>
  <si>
    <t>11105075050000120</t>
  </si>
  <si>
    <t>Доходы от сдачи в аренду имущества, составляющего казну муниципальных районов (за исключением земельных участков)</t>
  </si>
  <si>
    <t>11105075051000120</t>
  </si>
  <si>
    <t>Доходы от сдачи в аренду имущества, составляющего казну муниципальных районов (за исключением земельных участков) (сумма платежа (перерасчеты, недоимка и задолженность по соответствующему платежу, в том числе по отмененному))</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</si>
  <si>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</si>
  <si>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</si>
  <si>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</si>
  <si>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</si>
  <si>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11105313050000120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</si>
  <si>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</si>
  <si>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11105320000000120</t>
  </si>
  <si>
    <t>Плата по соглашениям об установлении сервитута в отношении земельных участков после разграничения государственной собственности на землю</t>
  </si>
  <si>
    <t>11105325050000120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</si>
  <si>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районов</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</si>
  <si>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</si>
  <si>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</si>
  <si>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</si>
  <si>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</si>
  <si>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11109045050000120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</si>
  <si>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</si>
  <si>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11200000000000000</t>
  </si>
  <si>
    <t>ПЛАТЕЖИ ПРИ ПОЛЬЗОВАНИИ ПРИРОДНЫМИ РЕСУРСАМИ</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</si>
  <si>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</si>
  <si>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</si>
  <si>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</si>
  <si>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</si>
  <si>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</si>
  <si>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</si>
  <si>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</si>
  <si>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</si>
  <si>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</si>
  <si>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</si>
  <si>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</si>
  <si>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</si>
  <si>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</si>
  <si>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</si>
  <si>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</si>
  <si>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</si>
  <si>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11300000000000000</t>
  </si>
  <si>
    <t>ДОХОДЫ ОТ ОКАЗАНИЯ ПЛАТНЫХ УСЛУГ И КОМПЕНСАЦИИ ЗАТРАТ ГОСУДАРСТВА</t>
  </si>
  <si>
    <t>11301000000000130</t>
  </si>
  <si>
    <t>Доходы от оказания платных услуг (работ)</t>
  </si>
  <si>
    <t>11301990000000130</t>
  </si>
  <si>
    <t>Прочие доходы от оказания платных услуг (работ)</t>
  </si>
  <si>
    <t>11301995050000130</t>
  </si>
  <si>
    <t>Прочие доходы от оказания платных услуг (работ) получателями средств бюджетов муниципальных районов</t>
  </si>
  <si>
    <t>11302000000000130</t>
  </si>
  <si>
    <t>Доходы от компенсации затрат государства</t>
  </si>
  <si>
    <t>11302990000000130</t>
  </si>
  <si>
    <t>Прочие доходы от компенсации затрат государства</t>
  </si>
  <si>
    <t>11302995050000130</t>
  </si>
  <si>
    <t>Прочие доходы от компенсации затрат бюджетов муниципальных районов</t>
  </si>
  <si>
    <t>11400000000000000</t>
  </si>
  <si>
    <t>ДОХОДЫ ОТ ПРОДАЖИ МАТЕРИАЛЬНЫХ И НЕМАТЕРИАЛЬНЫХ АКТИВОВ</t>
  </si>
  <si>
    <t>11406000000000430</t>
  </si>
  <si>
    <t>Доходы от продажи земельных участков, находящихся в государственной и муниципальной собственности</t>
  </si>
  <si>
    <t>11406010000000430</t>
  </si>
  <si>
    <t>Доходы от продажи земельных участков, государственная собственность на которые не разграничена</t>
  </si>
  <si>
    <t>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</si>
  <si>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</si>
  <si>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11406013051000430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</si>
  <si>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(сумма платежа (перерасчеты, недоимка и задолженность по соответствующему платежу, в том числе по отмененному)</t>
  </si>
  <si>
    <t>11406020000000430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</si>
  <si>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</si>
  <si>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11406025050000430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</si>
  <si>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</si>
  <si>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11600000000000000</t>
  </si>
  <si>
    <t>ШТРАФЫ, САНКЦИИ, ВОЗМЕЩЕНИЕ УЩЕРБА</t>
  </si>
  <si>
    <t>11601000010000140</t>
  </si>
  <si>
    <t>Денежные взыскания (штрафы) за нарушение обязательных требований государственных стандартов, правил обязательной сертификации, нарушение требований нормативных документов по обеспечению единства измерений</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</si>
  <si>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</si>
  <si>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</si>
  <si>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</si>
  <si>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</si>
  <si>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</si>
  <si>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</si>
  <si>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</si>
  <si>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</si>
  <si>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</si>
  <si>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</si>
  <si>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</si>
  <si>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</si>
  <si>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</si>
  <si>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</si>
  <si>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</si>
  <si>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</si>
  <si>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11601183010000140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</si>
  <si>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</si>
  <si>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</si>
  <si>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</si>
  <si>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</si>
  <si>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</si>
  <si>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11611000010000140</t>
  </si>
  <si>
    <t>Денежные взыскания (штрафы) за нарушение законодательства Российской Федерации об использовании атомной энергии</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</si>
  <si>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</si>
  <si>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</si>
  <si>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</si>
  <si>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</si>
  <si>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</si>
  <si>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</si>
  <si>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</si>
  <si>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</si>
  <si>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20215002000000150</t>
  </si>
  <si>
    <t>Дотации бюджетам на поддержку мер по обеспечению сбалансированности бюджетов</t>
  </si>
  <si>
    <t>20215002050000150</t>
  </si>
  <si>
    <t>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</si>
  <si>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20219999000000150</t>
  </si>
  <si>
    <t>Прочие дотации</t>
  </si>
  <si>
    <t>20219999050000150</t>
  </si>
  <si>
    <t>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</si>
  <si>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20219999052722150</t>
  </si>
  <si>
    <t>Дотации бюджетам муниципальных образований края на частичную компенсацию расходов на оплату труда работников муниципальных учреждений</t>
  </si>
  <si>
    <t>20219999052724150</t>
  </si>
  <si>
    <t>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</si>
  <si>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20220000000000150</t>
  </si>
  <si>
    <t>Субсидии бюджетам бюджетной системы Российской Федерации (межбюджетные субсидии)</t>
  </si>
  <si>
    <t>20225304000000150</t>
  </si>
  <si>
    <t>Субсидии бюджетам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</si>
  <si>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20225304050000150</t>
  </si>
  <si>
    <t>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</si>
  <si>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20225497000000150</t>
  </si>
  <si>
    <t>Субсидии бюджетам на реализацию мероприятий по обеспечению жильем молодых семей</t>
  </si>
  <si>
    <t>20225497050000150</t>
  </si>
  <si>
    <t>Субсидии бюджетам муниципальных районов (на реализацию мероприятий по обеспечению жильём молодых семей)</t>
  </si>
  <si>
    <t>20225519000000150</t>
  </si>
  <si>
    <t>Субсидия бюджетам на поддержку отрасли культуры</t>
  </si>
  <si>
    <t>20225519050000150</t>
  </si>
  <si>
    <t>Субсидии бюджетам муниципальных районов (на государственную поддержку отрасли культуры модернизация библиотек в части комплектования книжных фондов)</t>
  </si>
  <si>
    <t>20229999000000150</t>
  </si>
  <si>
    <t>Прочие субсидии</t>
  </si>
  <si>
    <t>20229999050000150</t>
  </si>
  <si>
    <t>Прочие субсидии бюджетам муниципальных районов</t>
  </si>
  <si>
    <t>20229999057456150</t>
  </si>
  <si>
    <t>Субсидии бюджетам муниципальных образований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</si>
  <si>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20229999057488150</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</si>
  <si>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</si>
  <si>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20229999057563150</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</si>
  <si>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</si>
  <si>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20229999057582150</t>
  </si>
  <si>
    <t>Прочие субсидии бюджетам муниципальных районов ( на проведение работ в общеобразовательных организациях с целью приведения зданий и сооружений в соответсвие с требованиями надзорных органов)</t>
  </si>
  <si>
    <t>20229999057583150</t>
  </si>
  <si>
    <t>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t>
  </si>
  <si>
    <t>20229999057645150</t>
  </si>
  <si>
    <t>Прочие субсидии бюджетам муниципальных районов (на создание условий для обеспечения услугами связи малочисленных и труднодоступных населённых пунктов Красноярского края)</t>
  </si>
  <si>
    <t>20229999057668150</t>
  </si>
  <si>
    <t>Субсидии бюджетам муниципальных районов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</si>
  <si>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</si>
  <si>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</si>
  <si>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</si>
  <si>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</si>
  <si>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20230024050000150</t>
  </si>
  <si>
    <t>Субвенции бюджетам муниципальных районов на выполнение передаваемых полномочий субъектов Российской Федерации</t>
  </si>
  <si>
    <t>20230024050289150</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</si>
  <si>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граждан"</t>
  </si>
  <si>
    <t>20230024057408150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</si>
  <si>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</si>
  <si>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20230024057409150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</si>
  <si>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</si>
  <si>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20230024057429150</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</si>
  <si>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по министерству экономического развития и инвестиционной политики Красноярского края в рамках непрограммных расходов отдельных органов исполнительной власти</t>
  </si>
  <si>
    <t>20230024057514150</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</si>
  <si>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органов судебной власти</t>
  </si>
  <si>
    <t>20230024057517150</t>
  </si>
  <si>
    <t>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(в соответствии с Законом края от 27 декабря 2005 года № 17-4397)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</si>
  <si>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20230024057518150</t>
  </si>
  <si>
    <t>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соответствии с Законом края от 13 июня 2013 года № 4-1402) в рамках подпрограммы «Обеспечение общих условий функционирования отраслей агропромышленного комплекса»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</si>
  <si>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20230024057519150</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</si>
  <si>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государственной программы Красноярского края «Развитие культуры и туризма»</t>
  </si>
  <si>
    <t>20230024057552150</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</si>
  <si>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 4-1089)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</si>
  <si>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20230024057564150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</si>
  <si>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</si>
  <si>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20230024057566150</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</si>
  <si>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</si>
  <si>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20230024057570150</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</si>
  <si>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«Обеспечение доступности платы граждан в условиях развития жилищных отношений»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</si>
  <si>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20230024057587150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</si>
  <si>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края от 24 декабря 2009 года № 9-4225), за счет средств краевого бюджета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</si>
  <si>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20230024057588150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</si>
  <si>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</si>
  <si>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20230024057601150</t>
  </si>
  <si>
    <t>Субвенции бюджетам муниципальных районов на реализацию государственных полномочий по расчету и предоставлению дотаций поселениям, входящим в состав муниципального района края (в соответствии с Законом края от 29 ноября 2005 года № 16-4081),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</si>
  <si>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20230024057604150</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</si>
  <si>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по министерству финансов Красноярского края в рамках непрограммных расходов отдельных органов исполнительной власти</t>
  </si>
  <si>
    <t>20230024057649150</t>
  </si>
  <si>
    <t>Субвенции бюджетам муниципальных образований на организацию отдыха детей в каникулярное время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</si>
  <si>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20230024057846150</t>
  </si>
  <si>
    <t>Субвенции на 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</si>
  <si>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</si>
  <si>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</si>
  <si>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20230029050000150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</si>
  <si>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</si>
  <si>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20235118000000150</t>
  </si>
  <si>
    <t>Субвенции бюджетам на осуществление первичного воинского учета на территориях, где отсутствуют военные комиссариаты</t>
  </si>
  <si>
    <t>20235118050000150</t>
  </si>
  <si>
    <t>Субвенции бюджетам муниципальных районов на осуществление первичного воинского учета на территориях, где отсутствуют военные комиссариаты</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</si>
  <si>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</si>
  <si>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</si>
  <si>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20235120050000150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</si>
  <si>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</si>
  <si>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20240000000000150</t>
  </si>
  <si>
    <t>Иные межбюджетные трансферты</t>
  </si>
  <si>
    <t>20240014000000150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</si>
  <si>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</si>
  <si>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20240014050000150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</si>
  <si>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</si>
  <si>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20240014050001150</t>
  </si>
  <si>
    <t>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t>
  </si>
  <si>
    <t>20240014050002150</t>
  </si>
  <si>
    <t>Прочие безвозмездные поступления в бюджеты муниципальных районов от бюджетов поселений в части переданных полномочий в области культуры, молодежи и спорта</t>
  </si>
  <si>
    <t>20240014050003150</t>
  </si>
  <si>
    <t>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t>
  </si>
  <si>
    <t>20240014050004150</t>
  </si>
  <si>
    <t>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 выполнение работ, оказание услуг</t>
  </si>
  <si>
    <t>20240014050006150</t>
  </si>
  <si>
    <t>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t>
  </si>
  <si>
    <t>20240014050007150</t>
  </si>
  <si>
    <t>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t>
  </si>
  <si>
    <t>20245050000000150</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</si>
  <si>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профессиональных образовательных организаций</t>
  </si>
  <si>
    <t>20245050050000150</t>
  </si>
  <si>
    <t>20245179050000150</t>
  </si>
  <si>
    <t>Иные межбюджетные трансферты бюджетам муниципальных районов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</si>
  <si>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20245303050000150</t>
  </si>
  <si>
    <t>Иные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</si>
  <si>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20245519050000150</t>
  </si>
  <si>
    <t>Иные межбюджетные трансферты бюджетам муниципальных районов (государственная поддержка лучших работников сельских учреждений культуры)</t>
  </si>
  <si>
    <t>20249999000000150</t>
  </si>
  <si>
    <t>Прочие межбюджетные трансферты, передаваемые бюджетам</t>
  </si>
  <si>
    <t>20249999050000150</t>
  </si>
  <si>
    <t>Прочие межбюджетные трансферты, передаваемые бюджетам муниципальных районов</t>
  </si>
  <si>
    <t>20249999050853150</t>
  </si>
  <si>
    <t>Иные межбюджетные трансферты бюджетам муниципальных районов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t>
  </si>
  <si>
    <t>20249999051024150</t>
  </si>
  <si>
    <t>Иные межбюджетные трансферты бюджетам муниципальных районов (на финансовое обеспечение Иные межбюджетные трансферты бюджетам муниципальных районов (на финансовое обеспечение (возмещение) расходов на увеличение размеров оплаты труда отдельным категориям работников бюджетной сферы Красноярского края)</t>
  </si>
  <si>
    <t>20249999055559150</t>
  </si>
  <si>
    <t>Иные межбюджетные трансферты бюджетам муниципальных районов (на оснащение предметных кабинетов общеобразовательных организаций средствами обучения и воспитания)</t>
  </si>
  <si>
    <t>20249999057412150</t>
  </si>
  <si>
    <t>Иные межбюджетные трансферты бюджетам муниципальных районов (на обеспечение первичных мер пожарной безопасности)</t>
  </si>
  <si>
    <t>20249999057418150</t>
  </si>
  <si>
    <t>Иные межбюджетные трансферты бюджетам муницпальных райнов ( на поддержку физкультурно-спортивных клубов по месту жительства)</t>
  </si>
  <si>
    <t>20249999057555150</t>
  </si>
  <si>
    <t>Иные межбюджетные трансферты бюджетам муниципальных районов (на реализацию мероприятий по профилактике заболеваний путем организации и проведения акарицидных обработок наиболее посещаемых населением мест)</t>
  </si>
  <si>
    <t>20249999057641150</t>
  </si>
  <si>
    <t>Иные межбюджетные трансферты бюджетам муниципальных районов (на осуществление расходов, направленных на реализацию мероприятий по поддержке местных инициатив)</t>
  </si>
  <si>
    <t>20249999057691150</t>
  </si>
  <si>
    <t>Иные межбюджетные трансферты бюджетам муниципальных районов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t>
  </si>
  <si>
    <t>20249999057745150</t>
  </si>
  <si>
    <t>Иные межбюджетные трансферты бюджетам муниципальных районов (за содействие развитию налогового потенциала)</t>
  </si>
  <si>
    <t>20249999057749150</t>
  </si>
  <si>
    <t>Иные межбюджетные трансферты бюджетам муниципальных районов (на реализацию проектов по решению вопросов местного значения, осуществляемых непосредственно населением на территории населенного пункта)</t>
  </si>
  <si>
    <t>20249999057744150</t>
  </si>
  <si>
    <t>Иные межбюджетные трансферты бюджетам муниципальных районов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муниципальных, городских округов и муниципальных районов)</t>
  </si>
  <si>
    <t>20800000000000000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</si>
  <si>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</si>
  <si>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20805000050000150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</si>
  <si>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</si>
  <si>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20805000100000150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</si>
  <si>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</si>
  <si>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</si>
  <si>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</si>
  <si>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</si>
  <si>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</si>
  <si>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21800000050000150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</si>
  <si>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</si>
  <si>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21860010050000150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</si>
  <si>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</si>
  <si>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21900000000000000</t>
  </si>
  <si>
    <t>ВОЗВРАТ ОСТАТКОВ СУБСИДИЙ, СУБВЕНЦИЙ И ИНЫХ МЕЖБЮДЖЕТНЫХ ТРАНСФЕРТОВ, ИМЕЮЩИХ ЦЕЛЕВОЕ НАЗНАЧЕНИЕ, ПРОШЛЫХ ЛЕТ</t>
  </si>
  <si>
    <t>21900000050000150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</si>
  <si>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</si>
  <si>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21935118050000150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</si>
  <si>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</si>
  <si>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</si>
  <si>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</si>
  <si>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Итого</t>
  </si>
  <si>
    <t>Процент исполнения</t>
  </si>
  <si>
    <t>РАСХОДЫ</t>
  </si>
  <si>
    <t>Наименование КФСР</t>
  </si>
  <si>
    <t>Ассигнования 2025 год</t>
  </si>
  <si>
    <t>Расход по ЛС</t>
  </si>
  <si>
    <t>01</t>
  </si>
  <si>
    <t>02</t>
  </si>
  <si>
    <t>Функционирование высшего должностного лица субъекта Российской Федерации и муниципального образования</t>
  </si>
  <si>
    <t>03</t>
  </si>
  <si>
    <t>Функционирование законодательных (представительных) органов государственной власти и представительных органов муниципальных образований</t>
  </si>
  <si>
    <t>04</t>
  </si>
  <si>
    <t>Функционирование Правительства Российской Федерации, высших исполнительных органов субъектов Российской Федерации, местных администраций</t>
  </si>
  <si>
    <t>05</t>
  </si>
  <si>
    <t>Судебная система</t>
  </si>
  <si>
    <t>06</t>
  </si>
  <si>
    <t>Обеспечение деятельности финансовых, налоговых и таможенных органов и органов финансового (финансово-бюджетного) надзора</t>
  </si>
  <si>
    <t>07</t>
  </si>
  <si>
    <t>Обеспечение проведения выборов и референдумов</t>
  </si>
  <si>
    <t>11</t>
  </si>
  <si>
    <t>Резервные фонды</t>
  </si>
  <si>
    <t>13</t>
  </si>
  <si>
    <t>Другие общегосударственные вопросы</t>
  </si>
  <si>
    <t>Мобилизационная и вневойсковая подготовка</t>
  </si>
  <si>
    <t>09</t>
  </si>
  <si>
    <t>Гражданская оборона</t>
  </si>
  <si>
    <t>10</t>
  </si>
  <si>
    <t>Защита населения и территории от чрезвычайных ситуаций природного и техногенного характера, пожарная безопасность</t>
  </si>
  <si>
    <t>14</t>
  </si>
  <si>
    <t>Другие вопросы в области национальной безопасности и правоохранительной деятельности</t>
  </si>
  <si>
    <t>Сельское хозяйство и рыболовство</t>
  </si>
  <si>
    <t>08</t>
  </si>
  <si>
    <t>Транспорт</t>
  </si>
  <si>
    <t>Дорожное хозяйство (дорожные фонды)</t>
  </si>
  <si>
    <t>Связь и информатика</t>
  </si>
  <si>
    <t>Другие вопросы в области национальной экономики</t>
  </si>
  <si>
    <t>Коммунальное хозяйство</t>
  </si>
  <si>
    <t>Другие вопросы в области жилищно-коммунального хозяйства</t>
  </si>
  <si>
    <t>Охрана объектов растительного и животного мира и среды их обитания</t>
  </si>
  <si>
    <t>Другие вопросы в области охраны окружающей среды</t>
  </si>
  <si>
    <t>Дошкольное образование</t>
  </si>
  <si>
    <t>Общее образование</t>
  </si>
  <si>
    <t>Дополнительное образование детей</t>
  </si>
  <si>
    <t>Молодежная политика</t>
  </si>
  <si>
    <t>Другие вопросы в области образования</t>
  </si>
  <si>
    <t>Культура</t>
  </si>
  <si>
    <t>Другие вопросы в области культуры, кинематографии</t>
  </si>
  <si>
    <t>Другие вопросы в области здравоохранения</t>
  </si>
  <si>
    <t>Пенсионное обеспечение</t>
  </si>
  <si>
    <t>Социальное обеспечение населения</t>
  </si>
  <si>
    <t>Охрана семьи и детства</t>
  </si>
  <si>
    <t>Другие вопросы в области социальной политики</t>
  </si>
  <si>
    <t>Массовый спорт</t>
  </si>
  <si>
    <t>Обслуживание государственного (муниципального) внутреннего долга</t>
  </si>
  <si>
    <t>Дотации на выравнивание бюджетной обеспеченности субъектов Российской Федерации и муниципальных образований</t>
  </si>
  <si>
    <t>Иные дотации</t>
  </si>
  <si>
    <t>Прочие межбюджетные трансферты общего характера</t>
  </si>
  <si>
    <t>Раздел/Подраздел</t>
  </si>
  <si>
    <t>0102</t>
  </si>
  <si>
    <t>0103</t>
  </si>
  <si>
    <t>0104</t>
  </si>
  <si>
    <t>0105</t>
  </si>
  <si>
    <t>0106</t>
  </si>
  <si>
    <t>0107</t>
  </si>
  <si>
    <t>0111</t>
  </si>
  <si>
    <t>0113</t>
  </si>
  <si>
    <t>0203</t>
  </si>
  <si>
    <t>0309</t>
  </si>
  <si>
    <t>0310</t>
  </si>
  <si>
    <t>0314</t>
  </si>
  <si>
    <t>0405</t>
  </si>
  <si>
    <t>0408</t>
  </si>
  <si>
    <t>0409</t>
  </si>
  <si>
    <t>0410</t>
  </si>
  <si>
    <t>0412</t>
  </si>
  <si>
    <t>0502</t>
  </si>
  <si>
    <t>0505</t>
  </si>
  <si>
    <t>0603</t>
  </si>
  <si>
    <t>0605</t>
  </si>
  <si>
    <t>0701</t>
  </si>
  <si>
    <t>0702</t>
  </si>
  <si>
    <t>0703</t>
  </si>
  <si>
    <t>0707</t>
  </si>
  <si>
    <t>0709</t>
  </si>
  <si>
    <t>0801</t>
  </si>
  <si>
    <t>0804</t>
  </si>
  <si>
    <t>0909</t>
  </si>
  <si>
    <t>1001</t>
  </si>
  <si>
    <t>1003</t>
  </si>
  <si>
    <t>1004</t>
  </si>
  <si>
    <t>1006</t>
  </si>
  <si>
    <t>1102</t>
  </si>
  <si>
    <t>1301</t>
  </si>
  <si>
    <t>1401</t>
  </si>
  <si>
    <t>1402</t>
  </si>
  <si>
    <t>ИТОГО</t>
  </si>
  <si>
    <t>Общегосударственные вопросы</t>
  </si>
  <si>
    <t xml:space="preserve">Национальная оборона </t>
  </si>
  <si>
    <t>Национальная  безопасность и правоохранительная деятельность</t>
  </si>
  <si>
    <t>Жилищно-коммунальное хозяйство</t>
  </si>
  <si>
    <t>Национальная экономика</t>
  </si>
  <si>
    <t>Охрана окружающей среды</t>
  </si>
  <si>
    <t>Образование</t>
  </si>
  <si>
    <t>Здравоохранение</t>
  </si>
  <si>
    <t>Социальная политика</t>
  </si>
  <si>
    <t>Физическая культура и спорт</t>
  </si>
  <si>
    <t>Обслуживание государственного (муниципального) фонда</t>
  </si>
  <si>
    <t xml:space="preserve">ИСПОЛНЕНИЕ РАЙОННОГО БЮДЖЕТА ПО ДОХОДАМ ЗА МАРТ 2025 </t>
  </si>
  <si>
    <t>Межбюджетные трансферты общего характера бюджетам бюджтной системы Российской Федерации</t>
  </si>
  <si>
    <t>0503</t>
  </si>
  <si>
    <t>Благоустройство</t>
  </si>
  <si>
    <t>1403</t>
  </si>
  <si>
    <t>ИСТОЧНИКИ</t>
  </si>
  <si>
    <t>ДЕФИЦИТ РАЙОННОГО БЮДЖЕТА</t>
  </si>
  <si>
    <t>ИСТОЧНИКИ ВНУТРЕННЕГО ФИНАНСИРОВАНИЯ ДЕФИЦИТА РАЙОННОГО БЮДЖЕТА</t>
  </si>
  <si>
    <t>094   01   02   00   00   00   0000   000</t>
  </si>
  <si>
    <t>Кредиты от кредитных организаций в валюте Российской Федерации</t>
  </si>
  <si>
    <t>094   01   02   00   00   00   0000   700</t>
  </si>
  <si>
    <t>Получение кредитов от кредитных организаций в валюте Российской Федерации</t>
  </si>
  <si>
    <t>094   01   02   00   00   05   0000   710</t>
  </si>
  <si>
    <t>Получение кредитов от кредитных организаций бюджетом муниципального района в валюте Российской Федерации</t>
  </si>
  <si>
    <t>094   01   02   00   00   00   0000   800</t>
  </si>
  <si>
    <t>Погашение кредитов, предоставленных кредитными организациями в валюте Российской Федерации</t>
  </si>
  <si>
    <t>094   01   02   00   00   05   0000   810</t>
  </si>
  <si>
    <t>Погашение бюджетом муниципального района кредитов, предоставленных кредитными организациями в валюте Российской Федерации</t>
  </si>
  <si>
    <t>094   01   03   00   00   00   0000   000</t>
  </si>
  <si>
    <t>Бюджетные кредиты от других бюджетов бюджетной системы Российской Федерации</t>
  </si>
  <si>
    <t>094   01   03   00   00   00   0000   700</t>
  </si>
  <si>
    <t>Получение бюджетных кредитов от других бюджетов системы Российской Федерации в валюте Российской Федерации</t>
  </si>
  <si>
    <t>094   01   03   00   00   05   0000   710</t>
  </si>
  <si>
    <t xml:space="preserve">Получение бюджетных кредитов от других бюджетов системы Российской Федерации бюджетом муниципального района  в валюте Российской Федерации  </t>
  </si>
  <si>
    <t>094   01   03   00   00   00   0000   800</t>
  </si>
  <si>
    <t xml:space="preserve">Погашение бюджетных кредитов, полученных от других бюджетов бюджетной системы Российской Федерации  в валюте Российской Федерации  </t>
  </si>
  <si>
    <t>094   01   03   00   00   05   0000   810</t>
  </si>
  <si>
    <t xml:space="preserve">Погашение бюджетом муниципального района кредитов от других бюджетов бюджетной системы Российской Федерации  в валюте Российской Федерации </t>
  </si>
  <si>
    <t>094   01   05   00   00   00   0000   000</t>
  </si>
  <si>
    <t>Изменение остатков средств на счетах по учету средств бюджета</t>
  </si>
  <si>
    <t>094   01   05   00   00   00   0000   500</t>
  </si>
  <si>
    <t>Увеличение остатков средств бюджетов</t>
  </si>
  <si>
    <t>094   01   05   02   00   00   0000   500</t>
  </si>
  <si>
    <t>Увеличение прочих остатков средств бюджетов</t>
  </si>
  <si>
    <t>094   01   05   02   01   00   0000   510</t>
  </si>
  <si>
    <t>Увеличение прочих остатков денежных средств бюджетов</t>
  </si>
  <si>
    <t>094   01   05   02   01   05   0000   510</t>
  </si>
  <si>
    <t>Увеличение прочих остатков денежных средств бюджетов муниципального района</t>
  </si>
  <si>
    <t>094   01   05   02   01   10   0000   510</t>
  </si>
  <si>
    <t>Увеличение прочих остатков денежных средств бюджетов сельских поселений</t>
  </si>
  <si>
    <t>094   01   05   00   00   00   0000   600</t>
  </si>
  <si>
    <t>Уменьшение остатков средств бюджетов</t>
  </si>
  <si>
    <t>094   01   05   02   00   00   0000   600</t>
  </si>
  <si>
    <t>Уменьшение прочих остатков средств бюджетов</t>
  </si>
  <si>
    <t>094   01   05   02   01   00   0000   610</t>
  </si>
  <si>
    <t>Уменьшение прочих остатков денежных средств бюджетов</t>
  </si>
  <si>
    <t>094   01   05   02   01   05   0000   610</t>
  </si>
  <si>
    <t>Уменьшение прочих остатков денежных средств бюджетов муниципального района</t>
  </si>
  <si>
    <t>094   01   05   02   01   10   0000   610</t>
  </si>
  <si>
    <t>Уменьшение прочих остатков денежных средств бюджетов сельских поселений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</si>
</sst>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
  </numFmts>
  <fonts count="9" x14ac:knownFonts="1">
    <font>
      <sz val="11"/>
      <color theme="1"/>
      <name val="Calibri"/>
      <family val="2"/>
      <scheme val="minor"/>
    </font>
    <font>
      <b/>
      <sz val="11"/>
      <color theme="1"/>
      <name val="Calibri"/>
      <family val="2"/>
      <charset val="204"/>
      <scheme val="minor"/>
    </font>
    <font>
      <b/>
      <sz val="8.5"/>
      <name val="MS Sans Serif"/>
    </font>
    <font>
      <b/>
      <sz val="8"/>
      <name val="Arial Narrow"/>
    </font>
    <font>
      <b/>
      <sz val="8"/>
      <name val="MS Sans Serif"/>
    </font>
    <font>
      <b/>
      <sz val="8.5"/>
      <name val="MS Sans Serif"/>
      <family val="2"/>
      <charset val="204"/>
    </font>
    <font>
      <b/>
      <sz val="8"/>
      <name val="Arial Cyr"/>
    </font>
    <font>
      <sz val="8"/>
      <name val="Arial Cyr"/>
    </font>
    <font>
      <b/>
      <sz val="8"/>
      <name val="Arial Cyr"/>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49" fontId="2" fillId="0" borderId="1"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top" wrapText="1"/>
    </xf>
    <xf numFmtId="0" fontId="0" fillId="0" borderId="0" xfId="0" applyAlignment="1">
      <alignment vertical="top"/>
    </xf>
    <xf numFmtId="49" fontId="5"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left" vertical="top" wrapText="1"/>
    </xf>
    <xf numFmtId="4" fontId="3" fillId="0" borderId="1" xfId="0" applyNumberFormat="1" applyFont="1" applyBorder="1" applyAlignment="1" applyProtection="1">
      <alignment horizontal="right" vertical="center" wrapText="1"/>
    </xf>
    <xf numFmtId="165" fontId="0" fillId="0" borderId="1" xfId="0" applyNumberFormat="1" applyBorder="1"/>
    <xf numFmtId="164" fontId="3" fillId="0" borderId="1" xfId="0" applyNumberFormat="1" applyFont="1" applyBorder="1" applyAlignment="1" applyProtection="1">
      <alignment horizontal="left" vertical="top" wrapText="1"/>
    </xf>
    <xf numFmtId="49" fontId="4" fillId="0" borderId="1" xfId="0" applyNumberFormat="1" applyFont="1" applyBorder="1" applyAlignment="1" applyProtection="1">
      <alignment horizontal="center"/>
    </xf>
    <xf numFmtId="49" fontId="3" fillId="0" borderId="1" xfId="0" applyNumberFormat="1" applyFont="1" applyBorder="1" applyAlignment="1" applyProtection="1">
      <alignment horizontal="left" vertical="top"/>
    </xf>
    <xf numFmtId="4" fontId="3" fillId="0" borderId="1" xfId="0" applyNumberFormat="1" applyFont="1" applyBorder="1" applyAlignment="1" applyProtection="1">
      <alignment horizontal="right"/>
    </xf>
    <xf numFmtId="0" fontId="1" fillId="0" borderId="0" xfId="0" applyFont="1" applyAlignment="1">
      <alignment horizontal="center" vertical="top"/>
    </xf>
    <xf numFmtId="49" fontId="6" fillId="0" borderId="1" xfId="0" applyNumberFormat="1" applyFont="1" applyBorder="1" applyAlignment="1" applyProtection="1">
      <alignment horizontal="left" vertical="center" wrapText="1"/>
    </xf>
    <xf numFmtId="4" fontId="6" fillId="0" borderId="1" xfId="0" applyNumberFormat="1" applyFont="1" applyBorder="1" applyAlignment="1" applyProtection="1">
      <alignment horizontal="right" vertical="center" wrapText="1"/>
    </xf>
    <xf numFmtId="49" fontId="7" fillId="0" borderId="1" xfId="0" applyNumberFormat="1" applyFont="1" applyBorder="1" applyAlignment="1" applyProtection="1">
      <alignment horizontal="left" vertical="center" wrapText="1"/>
    </xf>
    <xf numFmtId="4" fontId="7" fillId="0" borderId="1" xfId="0" applyNumberFormat="1" applyFont="1" applyBorder="1" applyAlignment="1" applyProtection="1">
      <alignment horizontal="right" vertical="center" wrapText="1"/>
    </xf>
    <xf numFmtId="49" fontId="6" fillId="0" borderId="1" xfId="0" applyNumberFormat="1" applyFont="1" applyBorder="1" applyAlignment="1" applyProtection="1">
      <alignment horizontal="left"/>
    </xf>
    <xf numFmtId="4" fontId="6" fillId="0" borderId="1" xfId="0" applyNumberFormat="1" applyFont="1" applyBorder="1" applyAlignment="1" applyProtection="1">
      <alignment horizontal="right"/>
    </xf>
    <xf numFmtId="49" fontId="8" fillId="0" borderId="1" xfId="0" applyNumberFormat="1" applyFont="1" applyBorder="1" applyAlignment="1" applyProtection="1">
      <alignment horizontal="left" vertical="center" wrapText="1"/>
    </xf>
    <xf numFmtId="0" fontId="1" fillId="0" borderId="0" xfId="0" applyFont="1" applyAlignment="1">
      <alignment horizontal="center"/>
    </xf>
    <xf numFmtId="0" fontId="0" fillId="0" borderId="1" xfId="0" applyBorder="1"/>
    <xf numFmtId="4" fontId="0" fillId="0" borderId="1" xfId="0" applyNumberFormat="1" applyBorder="1"/>
    <xf numFmtId="0" fontId="0" fillId="0" borderId="1" xfId="0" applyBorder="1"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289"/>
  <sheetViews>
    <sheetView tabSelected="1" topLeftCell="A258" workbookViewId="0">
      <selection activeCell="E285" sqref="E285"/>
    </sheetView>
  </sheetViews>
  <sheetFormatPr defaultRowHeight="15" x14ac:dyDescent="0.25"/>
  <cols>
    <col min="2" max="2" width="36.7109375" customWidth="1"/>
    <col min="3" max="3" width="46" style="3" customWidth="1"/>
    <col min="4" max="4" width="15.28515625" customWidth="1"/>
    <col min="5" max="5" width="14.85546875" customWidth="1"/>
  </cols>
  <sheetData>
    <row r="4" spans="2:6" x14ac:dyDescent="0.25">
      <c r="B4" s="21" t="s">
        <v>502</v>
      </c>
      <c r="C4" s="21"/>
      <c r="D4" s="21"/>
      <c r="E4" s="21"/>
    </row>
    <row r="6" spans="2:6" ht="31.5" x14ac:dyDescent="0.25">
      <c r="B6" s="1" t="s">
        <v>0</v>
      </c>
      <c r="C6" s="2" t="s">
        <v>1</v>
      </c>
      <c r="D6" s="1" t="s">
        <v>2</v>
      </c>
      <c r="E6" s="1" t="s">
        <v>3</v>
      </c>
      <c r="F6" s="4" t="s">
        <v>396</v>
      </c>
    </row>
    <row r="7" spans="2:6" x14ac:dyDescent="0.25">
      <c r="B7" s="5" t="s">
        <v>4</v>
      </c>
      <c r="C7" s="6" t="s">
        <v>5</v>
      </c>
      <c r="D7" s="7">
        <v>359155800</v>
      </c>
      <c r="E7" s="7">
        <v>67495194.209999993</v>
      </c>
      <c r="F7" s="8">
        <f>E7/D7*100</f>
        <v>18.792734019609313</v>
      </c>
    </row>
    <row r="8" spans="2:6" x14ac:dyDescent="0.25">
      <c r="B8" s="5" t="s">
        <v>6</v>
      </c>
      <c r="C8" s="6" t="s">
        <v>7</v>
      </c>
      <c r="D8" s="7">
        <v>331532400</v>
      </c>
      <c r="E8" s="7">
        <v>62120375.82</v>
      </c>
      <c r="F8" s="8">
        <f t="shared" ref="F8:F71" si="0">E8/D8*100</f>
        <v>18.737346883743488</v>
      </c>
    </row>
    <row r="9" spans="2:6" x14ac:dyDescent="0.25">
      <c r="B9" s="5" t="s">
        <v>8</v>
      </c>
      <c r="C9" s="6" t="s">
        <v>9</v>
      </c>
      <c r="D9" s="7">
        <v>13100000</v>
      </c>
      <c r="E9" s="7">
        <v>19639796.329999998</v>
      </c>
      <c r="F9" s="8">
        <f t="shared" si="0"/>
        <v>149.92210938931296</v>
      </c>
    </row>
    <row r="10" spans="2:6" ht="38.25" x14ac:dyDescent="0.25">
      <c r="B10" s="5" t="s">
        <v>10</v>
      </c>
      <c r="C10" s="6" t="s">
        <v>11</v>
      </c>
      <c r="D10" s="7">
        <v>10400000</v>
      </c>
      <c r="E10" s="7">
        <v>3324624.23</v>
      </c>
      <c r="F10" s="8">
        <f t="shared" si="0"/>
        <v>31.967540673076922</v>
      </c>
    </row>
    <row r="11" spans="2:6" ht="38.25" x14ac:dyDescent="0.25">
      <c r="B11" s="5" t="s">
        <v>12</v>
      </c>
      <c r="C11" s="6" t="s">
        <v>13</v>
      </c>
      <c r="D11" s="7">
        <v>10400000</v>
      </c>
      <c r="E11" s="7">
        <v>3364131.33</v>
      </c>
      <c r="F11" s="8">
        <f t="shared" si="0"/>
        <v>32.347416634615385</v>
      </c>
    </row>
    <row r="12" spans="2:6" ht="63.75" x14ac:dyDescent="0.25">
      <c r="B12" s="5" t="s">
        <v>14</v>
      </c>
      <c r="C12" s="6" t="s">
        <v>15</v>
      </c>
      <c r="D12" s="7">
        <v>10400000</v>
      </c>
      <c r="E12" s="7">
        <v>3364131.33</v>
      </c>
      <c r="F12" s="8">
        <f t="shared" si="0"/>
        <v>32.347416634615385</v>
      </c>
    </row>
    <row r="13" spans="2:6" ht="38.25" x14ac:dyDescent="0.25">
      <c r="B13" s="5" t="s">
        <v>16</v>
      </c>
      <c r="C13" s="6" t="s">
        <v>17</v>
      </c>
      <c r="D13" s="7">
        <v>0</v>
      </c>
      <c r="E13" s="7">
        <v>-39507.1</v>
      </c>
      <c r="F13" s="8">
        <v>0</v>
      </c>
    </row>
    <row r="14" spans="2:6" ht="63.75" x14ac:dyDescent="0.25">
      <c r="B14" s="5" t="s">
        <v>18</v>
      </c>
      <c r="C14" s="6" t="s">
        <v>19</v>
      </c>
      <c r="D14" s="7">
        <v>0</v>
      </c>
      <c r="E14" s="7">
        <v>-39507.1</v>
      </c>
      <c r="F14" s="8">
        <v>0</v>
      </c>
    </row>
    <row r="15" spans="2:6" ht="127.5" x14ac:dyDescent="0.25">
      <c r="B15" s="5" t="s">
        <v>20</v>
      </c>
      <c r="C15" s="9" t="s">
        <v>21</v>
      </c>
      <c r="D15" s="7">
        <v>2600000</v>
      </c>
      <c r="E15" s="7">
        <v>1752312.9</v>
      </c>
      <c r="F15" s="8">
        <f t="shared" si="0"/>
        <v>67.396649999999994</v>
      </c>
    </row>
    <row r="16" spans="2:6" ht="127.5" x14ac:dyDescent="0.25">
      <c r="B16" s="5" t="s">
        <v>22</v>
      </c>
      <c r="C16" s="9" t="s">
        <v>21</v>
      </c>
      <c r="D16" s="7">
        <v>2600000</v>
      </c>
      <c r="E16" s="7">
        <v>1752312.9</v>
      </c>
      <c r="F16" s="8">
        <f t="shared" si="0"/>
        <v>67.396649999999994</v>
      </c>
    </row>
    <row r="17" spans="2:6" ht="127.5" x14ac:dyDescent="0.25">
      <c r="B17" s="5" t="s">
        <v>23</v>
      </c>
      <c r="C17" s="9" t="s">
        <v>24</v>
      </c>
      <c r="D17" s="7">
        <v>100000</v>
      </c>
      <c r="E17" s="7">
        <v>14562859.199999999</v>
      </c>
      <c r="F17" s="8">
        <f t="shared" si="0"/>
        <v>14562.859199999999</v>
      </c>
    </row>
    <row r="18" spans="2:6" ht="153" x14ac:dyDescent="0.25">
      <c r="B18" s="5" t="s">
        <v>25</v>
      </c>
      <c r="C18" s="9" t="s">
        <v>26</v>
      </c>
      <c r="D18" s="7">
        <v>100000</v>
      </c>
      <c r="E18" s="7">
        <v>14562859.199999999</v>
      </c>
      <c r="F18" s="8">
        <f t="shared" si="0"/>
        <v>14562.859199999999</v>
      </c>
    </row>
    <row r="19" spans="2:6" x14ac:dyDescent="0.25">
      <c r="B19" s="5" t="s">
        <v>27</v>
      </c>
      <c r="C19" s="6" t="s">
        <v>28</v>
      </c>
      <c r="D19" s="7">
        <v>318432400</v>
      </c>
      <c r="E19" s="7">
        <v>42480579.490000002</v>
      </c>
      <c r="F19" s="8">
        <f t="shared" si="0"/>
        <v>13.340533026789988</v>
      </c>
    </row>
    <row r="20" spans="2:6" ht="63.75" x14ac:dyDescent="0.25">
      <c r="B20" s="5" t="s">
        <v>29</v>
      </c>
      <c r="C20" s="9" t="s">
        <v>30</v>
      </c>
      <c r="D20" s="7">
        <v>315101700</v>
      </c>
      <c r="E20" s="7">
        <v>28950596.280000001</v>
      </c>
      <c r="F20" s="8">
        <f t="shared" si="0"/>
        <v>9.1876991714103742</v>
      </c>
    </row>
    <row r="21" spans="2:6" ht="89.25" x14ac:dyDescent="0.25">
      <c r="B21" s="5" t="s">
        <v>31</v>
      </c>
      <c r="C21" s="9" t="s">
        <v>32</v>
      </c>
      <c r="D21" s="7">
        <v>315101700</v>
      </c>
      <c r="E21" s="7">
        <v>28950596.280000001</v>
      </c>
      <c r="F21" s="8">
        <f t="shared" si="0"/>
        <v>9.1876991714103742</v>
      </c>
    </row>
    <row r="22" spans="2:6" ht="38.25" x14ac:dyDescent="0.25">
      <c r="B22" s="5" t="s">
        <v>33</v>
      </c>
      <c r="C22" s="6" t="s">
        <v>34</v>
      </c>
      <c r="D22" s="7">
        <v>460500</v>
      </c>
      <c r="E22" s="7">
        <v>68847.03</v>
      </c>
      <c r="F22" s="8">
        <f t="shared" si="0"/>
        <v>14.950495114006515</v>
      </c>
    </row>
    <row r="23" spans="2:6" ht="63.75" x14ac:dyDescent="0.25">
      <c r="B23" s="5" t="s">
        <v>35</v>
      </c>
      <c r="C23" s="6" t="s">
        <v>36</v>
      </c>
      <c r="D23" s="7">
        <v>460500</v>
      </c>
      <c r="E23" s="7">
        <v>65607.92</v>
      </c>
      <c r="F23" s="8">
        <f t="shared" si="0"/>
        <v>14.247105320304017</v>
      </c>
    </row>
    <row r="24" spans="2:6" ht="63.75" x14ac:dyDescent="0.25">
      <c r="B24" s="5" t="s">
        <v>37</v>
      </c>
      <c r="C24" s="6" t="s">
        <v>38</v>
      </c>
      <c r="D24" s="7">
        <v>0</v>
      </c>
      <c r="E24" s="7">
        <v>3239.11</v>
      </c>
      <c r="F24" s="8">
        <v>0</v>
      </c>
    </row>
    <row r="25" spans="2:6" ht="76.5" x14ac:dyDescent="0.25">
      <c r="B25" s="5" t="s">
        <v>39</v>
      </c>
      <c r="C25" s="9" t="s">
        <v>40</v>
      </c>
      <c r="D25" s="7">
        <v>17100</v>
      </c>
      <c r="E25" s="7">
        <v>4590.8999999999996</v>
      </c>
      <c r="F25" s="8">
        <f t="shared" si="0"/>
        <v>26.847368421052632</v>
      </c>
    </row>
    <row r="26" spans="2:6" ht="102" x14ac:dyDescent="0.25">
      <c r="B26" s="5" t="s">
        <v>41</v>
      </c>
      <c r="C26" s="9" t="s">
        <v>42</v>
      </c>
      <c r="D26" s="7">
        <v>17100</v>
      </c>
      <c r="E26" s="7">
        <v>4590.8999999999996</v>
      </c>
      <c r="F26" s="8">
        <f t="shared" si="0"/>
        <v>26.847368421052632</v>
      </c>
    </row>
    <row r="27" spans="2:6" ht="76.5" x14ac:dyDescent="0.25">
      <c r="B27" s="5" t="s">
        <v>43</v>
      </c>
      <c r="C27" s="9" t="s">
        <v>44</v>
      </c>
      <c r="D27" s="7">
        <v>2816000</v>
      </c>
      <c r="E27" s="7">
        <v>58362.239999999998</v>
      </c>
      <c r="F27" s="8">
        <f t="shared" si="0"/>
        <v>2.0725227272727276</v>
      </c>
    </row>
    <row r="28" spans="2:6" ht="102" x14ac:dyDescent="0.25">
      <c r="B28" s="5" t="s">
        <v>45</v>
      </c>
      <c r="C28" s="9" t="s">
        <v>46</v>
      </c>
      <c r="D28" s="7">
        <v>2816000</v>
      </c>
      <c r="E28" s="7">
        <v>58362.239999999998</v>
      </c>
      <c r="F28" s="8">
        <f t="shared" si="0"/>
        <v>2.0725227272727276</v>
      </c>
    </row>
    <row r="29" spans="2:6" ht="89.25" x14ac:dyDescent="0.25">
      <c r="B29" s="5" t="s">
        <v>47</v>
      </c>
      <c r="C29" s="9" t="s">
        <v>48</v>
      </c>
      <c r="D29" s="7">
        <v>37100</v>
      </c>
      <c r="E29" s="7">
        <v>0</v>
      </c>
      <c r="F29" s="8">
        <f t="shared" si="0"/>
        <v>0</v>
      </c>
    </row>
    <row r="30" spans="2:6" ht="51" x14ac:dyDescent="0.25">
      <c r="B30" s="5" t="s">
        <v>49</v>
      </c>
      <c r="C30" s="6" t="s">
        <v>50</v>
      </c>
      <c r="D30" s="7">
        <v>37100</v>
      </c>
      <c r="E30" s="7">
        <v>0</v>
      </c>
      <c r="F30" s="8">
        <f t="shared" si="0"/>
        <v>0</v>
      </c>
    </row>
    <row r="31" spans="2:6" ht="76.5" x14ac:dyDescent="0.25">
      <c r="B31" s="5" t="s">
        <v>51</v>
      </c>
      <c r="C31" s="9" t="s">
        <v>52</v>
      </c>
      <c r="D31" s="7">
        <v>37100</v>
      </c>
      <c r="E31" s="7">
        <v>0</v>
      </c>
      <c r="F31" s="8">
        <f t="shared" si="0"/>
        <v>0</v>
      </c>
    </row>
    <row r="32" spans="2:6" ht="51" x14ac:dyDescent="0.25">
      <c r="B32" s="5" t="s">
        <v>53</v>
      </c>
      <c r="C32" s="6" t="s">
        <v>54</v>
      </c>
      <c r="D32" s="7">
        <v>0</v>
      </c>
      <c r="E32" s="7">
        <v>13398183.039999999</v>
      </c>
      <c r="F32" s="8">
        <v>0</v>
      </c>
    </row>
    <row r="33" spans="2:6" ht="76.5" x14ac:dyDescent="0.25">
      <c r="B33" s="5" t="s">
        <v>55</v>
      </c>
      <c r="C33" s="9" t="s">
        <v>56</v>
      </c>
      <c r="D33" s="7">
        <v>0</v>
      </c>
      <c r="E33" s="7">
        <v>13398183.039999999</v>
      </c>
      <c r="F33" s="8">
        <v>0</v>
      </c>
    </row>
    <row r="34" spans="2:6" x14ac:dyDescent="0.25">
      <c r="B34" s="5" t="s">
        <v>57</v>
      </c>
      <c r="C34" s="6" t="s">
        <v>58</v>
      </c>
      <c r="D34" s="7">
        <v>12153300</v>
      </c>
      <c r="E34" s="7">
        <v>2017435.3</v>
      </c>
      <c r="F34" s="8">
        <f t="shared" si="0"/>
        <v>16.59989714727687</v>
      </c>
    </row>
    <row r="35" spans="2:6" ht="25.5" x14ac:dyDescent="0.25">
      <c r="B35" s="5" t="s">
        <v>59</v>
      </c>
      <c r="C35" s="6" t="s">
        <v>60</v>
      </c>
      <c r="D35" s="7">
        <v>10200600</v>
      </c>
      <c r="E35" s="7">
        <v>1300657.31</v>
      </c>
      <c r="F35" s="8">
        <f t="shared" si="0"/>
        <v>12.750792208301473</v>
      </c>
    </row>
    <row r="36" spans="2:6" ht="25.5" x14ac:dyDescent="0.25">
      <c r="B36" s="5" t="s">
        <v>61</v>
      </c>
      <c r="C36" s="6" t="s">
        <v>62</v>
      </c>
      <c r="D36" s="7">
        <v>7959600</v>
      </c>
      <c r="E36" s="7">
        <v>864719.91</v>
      </c>
      <c r="F36" s="8">
        <f t="shared" si="0"/>
        <v>10.863861374943465</v>
      </c>
    </row>
    <row r="37" spans="2:6" ht="25.5" x14ac:dyDescent="0.25">
      <c r="B37" s="5" t="s">
        <v>63</v>
      </c>
      <c r="C37" s="6" t="s">
        <v>62</v>
      </c>
      <c r="D37" s="7">
        <v>7959600</v>
      </c>
      <c r="E37" s="7">
        <v>864719.91</v>
      </c>
      <c r="F37" s="8">
        <f t="shared" si="0"/>
        <v>10.863861374943465</v>
      </c>
    </row>
    <row r="38" spans="2:6" ht="51" x14ac:dyDescent="0.25">
      <c r="B38" s="5" t="s">
        <v>64</v>
      </c>
      <c r="C38" s="6" t="s">
        <v>65</v>
      </c>
      <c r="D38" s="7">
        <v>7959600</v>
      </c>
      <c r="E38" s="7">
        <v>863459.91</v>
      </c>
      <c r="F38" s="8">
        <f t="shared" si="0"/>
        <v>10.848031433740388</v>
      </c>
    </row>
    <row r="39" spans="2:6" ht="51" x14ac:dyDescent="0.25">
      <c r="B39" s="5" t="s">
        <v>66</v>
      </c>
      <c r="C39" s="6" t="s">
        <v>67</v>
      </c>
      <c r="D39" s="7">
        <v>0</v>
      </c>
      <c r="E39" s="7">
        <v>1260</v>
      </c>
      <c r="F39" s="8">
        <v>0</v>
      </c>
    </row>
    <row r="40" spans="2:6" ht="38.25" x14ac:dyDescent="0.25">
      <c r="B40" s="5" t="s">
        <v>68</v>
      </c>
      <c r="C40" s="6" t="s">
        <v>69</v>
      </c>
      <c r="D40" s="7">
        <v>2241000</v>
      </c>
      <c r="E40" s="7">
        <v>435937.4</v>
      </c>
      <c r="F40" s="8">
        <f t="shared" si="0"/>
        <v>19.452806782686302</v>
      </c>
    </row>
    <row r="41" spans="2:6" ht="51" x14ac:dyDescent="0.25">
      <c r="B41" s="5" t="s">
        <v>70</v>
      </c>
      <c r="C41" s="6" t="s">
        <v>71</v>
      </c>
      <c r="D41" s="7">
        <v>2241000</v>
      </c>
      <c r="E41" s="7">
        <v>435937.4</v>
      </c>
      <c r="F41" s="8">
        <f t="shared" si="0"/>
        <v>19.452806782686302</v>
      </c>
    </row>
    <row r="42" spans="2:6" ht="76.5" x14ac:dyDescent="0.25">
      <c r="B42" s="5" t="s">
        <v>72</v>
      </c>
      <c r="C42" s="9" t="s">
        <v>73</v>
      </c>
      <c r="D42" s="7">
        <v>2241000</v>
      </c>
      <c r="E42" s="7">
        <v>434887.4</v>
      </c>
      <c r="F42" s="8">
        <f t="shared" si="0"/>
        <v>19.405952699687639</v>
      </c>
    </row>
    <row r="43" spans="2:6" ht="76.5" x14ac:dyDescent="0.25">
      <c r="B43" s="5" t="s">
        <v>74</v>
      </c>
      <c r="C43" s="9" t="s">
        <v>75</v>
      </c>
      <c r="D43" s="7">
        <v>0</v>
      </c>
      <c r="E43" s="7">
        <v>1050</v>
      </c>
      <c r="F43" s="8">
        <v>0</v>
      </c>
    </row>
    <row r="44" spans="2:6" ht="25.5" x14ac:dyDescent="0.25">
      <c r="B44" s="5" t="s">
        <v>76</v>
      </c>
      <c r="C44" s="6" t="s">
        <v>77</v>
      </c>
      <c r="D44" s="7">
        <v>3600</v>
      </c>
      <c r="E44" s="7">
        <v>0</v>
      </c>
      <c r="F44" s="8">
        <f t="shared" si="0"/>
        <v>0</v>
      </c>
    </row>
    <row r="45" spans="2:6" ht="25.5" x14ac:dyDescent="0.25">
      <c r="B45" s="5" t="s">
        <v>78</v>
      </c>
      <c r="C45" s="6" t="s">
        <v>77</v>
      </c>
      <c r="D45" s="7">
        <v>3600</v>
      </c>
      <c r="E45" s="7">
        <v>0</v>
      </c>
      <c r="F45" s="8">
        <f t="shared" si="0"/>
        <v>0</v>
      </c>
    </row>
    <row r="46" spans="2:6" ht="51" x14ac:dyDescent="0.25">
      <c r="B46" s="5" t="s">
        <v>79</v>
      </c>
      <c r="C46" s="6" t="s">
        <v>80</v>
      </c>
      <c r="D46" s="7">
        <v>3600</v>
      </c>
      <c r="E46" s="7">
        <v>0</v>
      </c>
      <c r="F46" s="8">
        <f t="shared" si="0"/>
        <v>0</v>
      </c>
    </row>
    <row r="47" spans="2:6" x14ac:dyDescent="0.25">
      <c r="B47" s="5" t="s">
        <v>81</v>
      </c>
      <c r="C47" s="6" t="s">
        <v>82</v>
      </c>
      <c r="D47" s="7">
        <v>324200</v>
      </c>
      <c r="E47" s="7">
        <v>-14387.01</v>
      </c>
      <c r="F47" s="8">
        <f t="shared" si="0"/>
        <v>-4.4376958667489204</v>
      </c>
    </row>
    <row r="48" spans="2:6" x14ac:dyDescent="0.25">
      <c r="B48" s="5" t="s">
        <v>83</v>
      </c>
      <c r="C48" s="6" t="s">
        <v>82</v>
      </c>
      <c r="D48" s="7">
        <v>324200</v>
      </c>
      <c r="E48" s="7">
        <v>-14387.01</v>
      </c>
      <c r="F48" s="8">
        <f t="shared" si="0"/>
        <v>-4.4376958667489204</v>
      </c>
    </row>
    <row r="49" spans="2:6" ht="38.25" x14ac:dyDescent="0.25">
      <c r="B49" s="5" t="s">
        <v>84</v>
      </c>
      <c r="C49" s="6" t="s">
        <v>85</v>
      </c>
      <c r="D49" s="7">
        <v>324200</v>
      </c>
      <c r="E49" s="7">
        <v>-14387.01</v>
      </c>
      <c r="F49" s="8">
        <f t="shared" si="0"/>
        <v>-4.4376958667489204</v>
      </c>
    </row>
    <row r="50" spans="2:6" ht="25.5" x14ac:dyDescent="0.25">
      <c r="B50" s="5" t="s">
        <v>86</v>
      </c>
      <c r="C50" s="6" t="s">
        <v>87</v>
      </c>
      <c r="D50" s="7">
        <v>1624900</v>
      </c>
      <c r="E50" s="7">
        <v>731165</v>
      </c>
      <c r="F50" s="8">
        <f t="shared" si="0"/>
        <v>44.997538310049848</v>
      </c>
    </row>
    <row r="51" spans="2:6" ht="38.25" x14ac:dyDescent="0.25">
      <c r="B51" s="5" t="s">
        <v>88</v>
      </c>
      <c r="C51" s="6" t="s">
        <v>89</v>
      </c>
      <c r="D51" s="7">
        <v>1624900</v>
      </c>
      <c r="E51" s="7">
        <v>731165</v>
      </c>
      <c r="F51" s="8">
        <f t="shared" si="0"/>
        <v>44.997538310049848</v>
      </c>
    </row>
    <row r="52" spans="2:6" ht="63.75" x14ac:dyDescent="0.25">
      <c r="B52" s="5" t="s">
        <v>90</v>
      </c>
      <c r="C52" s="6" t="s">
        <v>91</v>
      </c>
      <c r="D52" s="7">
        <v>1624900</v>
      </c>
      <c r="E52" s="7">
        <v>731165</v>
      </c>
      <c r="F52" s="8">
        <f t="shared" si="0"/>
        <v>44.997538310049848</v>
      </c>
    </row>
    <row r="53" spans="2:6" x14ac:dyDescent="0.25">
      <c r="B53" s="5" t="s">
        <v>92</v>
      </c>
      <c r="C53" s="6" t="s">
        <v>93</v>
      </c>
      <c r="D53" s="7">
        <v>1480000</v>
      </c>
      <c r="E53" s="7">
        <v>1010683.07</v>
      </c>
      <c r="F53" s="8">
        <f t="shared" si="0"/>
        <v>68.28939662162162</v>
      </c>
    </row>
    <row r="54" spans="2:6" ht="25.5" x14ac:dyDescent="0.25">
      <c r="B54" s="5" t="s">
        <v>94</v>
      </c>
      <c r="C54" s="6" t="s">
        <v>95</v>
      </c>
      <c r="D54" s="7">
        <v>1480000</v>
      </c>
      <c r="E54" s="7">
        <v>1010683.07</v>
      </c>
      <c r="F54" s="8">
        <f t="shared" si="0"/>
        <v>68.28939662162162</v>
      </c>
    </row>
    <row r="55" spans="2:6" ht="38.25" x14ac:dyDescent="0.25">
      <c r="B55" s="5" t="s">
        <v>96</v>
      </c>
      <c r="C55" s="6" t="s">
        <v>97</v>
      </c>
      <c r="D55" s="7">
        <v>1480000</v>
      </c>
      <c r="E55" s="7">
        <v>1010683.07</v>
      </c>
      <c r="F55" s="8">
        <f t="shared" si="0"/>
        <v>68.28939662162162</v>
      </c>
    </row>
    <row r="56" spans="2:6" ht="51" x14ac:dyDescent="0.25">
      <c r="B56" s="5" t="s">
        <v>98</v>
      </c>
      <c r="C56" s="6" t="s">
        <v>99</v>
      </c>
      <c r="D56" s="7">
        <v>1480000</v>
      </c>
      <c r="E56" s="7">
        <v>993356.75</v>
      </c>
      <c r="F56" s="8">
        <f t="shared" si="0"/>
        <v>67.118699324324325</v>
      </c>
    </row>
    <row r="57" spans="2:6" ht="63.75" x14ac:dyDescent="0.25">
      <c r="B57" s="5" t="s">
        <v>100</v>
      </c>
      <c r="C57" s="9" t="s">
        <v>101</v>
      </c>
      <c r="D57" s="7">
        <v>0</v>
      </c>
      <c r="E57" s="7">
        <v>17326.32</v>
      </c>
      <c r="F57" s="8">
        <v>0</v>
      </c>
    </row>
    <row r="58" spans="2:6" ht="25.5" x14ac:dyDescent="0.25">
      <c r="B58" s="5" t="s">
        <v>102</v>
      </c>
      <c r="C58" s="6" t="s">
        <v>103</v>
      </c>
      <c r="D58" s="7">
        <v>5952400</v>
      </c>
      <c r="E58" s="7">
        <v>1327305.06</v>
      </c>
      <c r="F58" s="8">
        <f t="shared" si="0"/>
        <v>22.298653652308314</v>
      </c>
    </row>
    <row r="59" spans="2:6" ht="76.5" x14ac:dyDescent="0.25">
      <c r="B59" s="5" t="s">
        <v>104</v>
      </c>
      <c r="C59" s="9" t="s">
        <v>105</v>
      </c>
      <c r="D59" s="7">
        <v>5477500</v>
      </c>
      <c r="E59" s="7">
        <v>1322737.72</v>
      </c>
      <c r="F59" s="8">
        <f t="shared" si="0"/>
        <v>24.14856631675034</v>
      </c>
    </row>
    <row r="60" spans="2:6" ht="51" x14ac:dyDescent="0.25">
      <c r="B60" s="5" t="s">
        <v>106</v>
      </c>
      <c r="C60" s="6" t="s">
        <v>107</v>
      </c>
      <c r="D60" s="7">
        <v>4800000</v>
      </c>
      <c r="E60" s="7">
        <v>1142665.6000000001</v>
      </c>
      <c r="F60" s="8">
        <f t="shared" si="0"/>
        <v>23.805533333333333</v>
      </c>
    </row>
    <row r="61" spans="2:6" ht="76.5" x14ac:dyDescent="0.25">
      <c r="B61" s="5" t="s">
        <v>108</v>
      </c>
      <c r="C61" s="9" t="s">
        <v>109</v>
      </c>
      <c r="D61" s="7">
        <v>4800000</v>
      </c>
      <c r="E61" s="7">
        <v>1142665.6000000001</v>
      </c>
      <c r="F61" s="8">
        <f t="shared" si="0"/>
        <v>23.805533333333333</v>
      </c>
    </row>
    <row r="62" spans="2:6" ht="76.5" x14ac:dyDescent="0.25">
      <c r="B62" s="5" t="s">
        <v>108</v>
      </c>
      <c r="C62" s="9" t="s">
        <v>109</v>
      </c>
      <c r="D62" s="7">
        <v>0</v>
      </c>
      <c r="E62" s="7">
        <v>16566.88</v>
      </c>
      <c r="F62" s="8">
        <v>0</v>
      </c>
    </row>
    <row r="63" spans="2:6" ht="102" x14ac:dyDescent="0.25">
      <c r="B63" s="5" t="s">
        <v>110</v>
      </c>
      <c r="C63" s="9" t="s">
        <v>111</v>
      </c>
      <c r="D63" s="7">
        <v>4800000</v>
      </c>
      <c r="E63" s="7">
        <v>1126098.72</v>
      </c>
      <c r="F63" s="8">
        <f t="shared" si="0"/>
        <v>23.46039</v>
      </c>
    </row>
    <row r="64" spans="2:6" ht="63.75" x14ac:dyDescent="0.25">
      <c r="B64" s="5" t="s">
        <v>112</v>
      </c>
      <c r="C64" s="9" t="s">
        <v>113</v>
      </c>
      <c r="D64" s="7">
        <v>363400</v>
      </c>
      <c r="E64" s="7">
        <v>106820.85</v>
      </c>
      <c r="F64" s="8">
        <f t="shared" si="0"/>
        <v>29.394840396257571</v>
      </c>
    </row>
    <row r="65" spans="2:6" ht="63.75" x14ac:dyDescent="0.25">
      <c r="B65" s="5" t="s">
        <v>114</v>
      </c>
      <c r="C65" s="6" t="s">
        <v>115</v>
      </c>
      <c r="D65" s="7">
        <v>363400</v>
      </c>
      <c r="E65" s="7">
        <v>106820.85</v>
      </c>
      <c r="F65" s="8">
        <f t="shared" si="0"/>
        <v>29.394840396257571</v>
      </c>
    </row>
    <row r="66" spans="2:6" ht="89.25" x14ac:dyDescent="0.25">
      <c r="B66" s="5" t="s">
        <v>116</v>
      </c>
      <c r="C66" s="9" t="s">
        <v>117</v>
      </c>
      <c r="D66" s="7">
        <v>363400</v>
      </c>
      <c r="E66" s="7">
        <v>106820.85</v>
      </c>
      <c r="F66" s="8">
        <f t="shared" si="0"/>
        <v>29.394840396257571</v>
      </c>
    </row>
    <row r="67" spans="2:6" ht="38.25" x14ac:dyDescent="0.25">
      <c r="B67" s="5" t="s">
        <v>118</v>
      </c>
      <c r="C67" s="6" t="s">
        <v>119</v>
      </c>
      <c r="D67" s="7">
        <v>314100</v>
      </c>
      <c r="E67" s="7">
        <v>73251.27</v>
      </c>
      <c r="F67" s="8">
        <f t="shared" si="0"/>
        <v>23.321002865329515</v>
      </c>
    </row>
    <row r="68" spans="2:6" ht="38.25" x14ac:dyDescent="0.25">
      <c r="B68" s="5" t="s">
        <v>120</v>
      </c>
      <c r="C68" s="6" t="s">
        <v>121</v>
      </c>
      <c r="D68" s="7">
        <v>314100</v>
      </c>
      <c r="E68" s="7">
        <v>73251.27</v>
      </c>
      <c r="F68" s="8">
        <f t="shared" si="0"/>
        <v>23.321002865329515</v>
      </c>
    </row>
    <row r="69" spans="2:6" ht="63.75" x14ac:dyDescent="0.25">
      <c r="B69" s="5" t="s">
        <v>122</v>
      </c>
      <c r="C69" s="6" t="s">
        <v>123</v>
      </c>
      <c r="D69" s="7">
        <v>314100</v>
      </c>
      <c r="E69" s="7">
        <v>73251.27</v>
      </c>
      <c r="F69" s="8">
        <f t="shared" si="0"/>
        <v>23.321002865329515</v>
      </c>
    </row>
    <row r="70" spans="2:6" ht="38.25" x14ac:dyDescent="0.25">
      <c r="B70" s="5" t="s">
        <v>124</v>
      </c>
      <c r="C70" s="6" t="s">
        <v>125</v>
      </c>
      <c r="D70" s="7">
        <v>451000</v>
      </c>
      <c r="E70" s="7">
        <v>0</v>
      </c>
      <c r="F70" s="8">
        <f t="shared" si="0"/>
        <v>0</v>
      </c>
    </row>
    <row r="71" spans="2:6" ht="38.25" x14ac:dyDescent="0.25">
      <c r="B71" s="5" t="s">
        <v>126</v>
      </c>
      <c r="C71" s="6" t="s">
        <v>127</v>
      </c>
      <c r="D71" s="7">
        <v>450000</v>
      </c>
      <c r="E71" s="7">
        <v>0</v>
      </c>
      <c r="F71" s="8">
        <f t="shared" si="0"/>
        <v>0</v>
      </c>
    </row>
    <row r="72" spans="2:6" ht="114.75" x14ac:dyDescent="0.25">
      <c r="B72" s="5" t="s">
        <v>128</v>
      </c>
      <c r="C72" s="9" t="s">
        <v>129</v>
      </c>
      <c r="D72" s="7">
        <v>450000</v>
      </c>
      <c r="E72" s="7">
        <v>0</v>
      </c>
      <c r="F72" s="8">
        <f t="shared" ref="F72:F135" si="1">E72/D72*100</f>
        <v>0</v>
      </c>
    </row>
    <row r="73" spans="2:6" ht="38.25" x14ac:dyDescent="0.25">
      <c r="B73" s="5" t="s">
        <v>130</v>
      </c>
      <c r="C73" s="6" t="s">
        <v>131</v>
      </c>
      <c r="D73" s="7">
        <v>1000</v>
      </c>
      <c r="E73" s="7">
        <v>0</v>
      </c>
      <c r="F73" s="8">
        <f t="shared" si="1"/>
        <v>0</v>
      </c>
    </row>
    <row r="74" spans="2:6" ht="89.25" x14ac:dyDescent="0.25">
      <c r="B74" s="5" t="s">
        <v>132</v>
      </c>
      <c r="C74" s="9" t="s">
        <v>133</v>
      </c>
      <c r="D74" s="7">
        <v>1000</v>
      </c>
      <c r="E74" s="7">
        <v>0</v>
      </c>
      <c r="F74" s="8">
        <f t="shared" si="1"/>
        <v>0</v>
      </c>
    </row>
    <row r="75" spans="2:6" ht="76.5" x14ac:dyDescent="0.25">
      <c r="B75" s="5" t="s">
        <v>134</v>
      </c>
      <c r="C75" s="9" t="s">
        <v>135</v>
      </c>
      <c r="D75" s="7">
        <v>23900</v>
      </c>
      <c r="E75" s="7">
        <v>4567.34</v>
      </c>
      <c r="F75" s="8">
        <f t="shared" si="1"/>
        <v>19.110209205020919</v>
      </c>
    </row>
    <row r="76" spans="2:6" ht="76.5" x14ac:dyDescent="0.25">
      <c r="B76" s="5" t="s">
        <v>136</v>
      </c>
      <c r="C76" s="9" t="s">
        <v>137</v>
      </c>
      <c r="D76" s="7">
        <v>23900</v>
      </c>
      <c r="E76" s="7">
        <v>4567.34</v>
      </c>
      <c r="F76" s="8">
        <f t="shared" si="1"/>
        <v>19.110209205020919</v>
      </c>
    </row>
    <row r="77" spans="2:6" ht="63.75" x14ac:dyDescent="0.25">
      <c r="B77" s="5" t="s">
        <v>138</v>
      </c>
      <c r="C77" s="6" t="s">
        <v>139</v>
      </c>
      <c r="D77" s="7">
        <v>23900</v>
      </c>
      <c r="E77" s="7">
        <v>4567.34</v>
      </c>
      <c r="F77" s="8">
        <f t="shared" si="1"/>
        <v>19.110209205020919</v>
      </c>
    </row>
    <row r="78" spans="2:6" x14ac:dyDescent="0.25">
      <c r="B78" s="5" t="s">
        <v>140</v>
      </c>
      <c r="C78" s="6" t="s">
        <v>141</v>
      </c>
      <c r="D78" s="7">
        <v>5770500</v>
      </c>
      <c r="E78" s="7">
        <v>501096.78</v>
      </c>
      <c r="F78" s="8">
        <f t="shared" si="1"/>
        <v>8.6837670912399272</v>
      </c>
    </row>
    <row r="79" spans="2:6" x14ac:dyDescent="0.25">
      <c r="B79" s="5" t="s">
        <v>142</v>
      </c>
      <c r="C79" s="6" t="s">
        <v>143</v>
      </c>
      <c r="D79" s="7">
        <v>5770500</v>
      </c>
      <c r="E79" s="7">
        <v>501096.78</v>
      </c>
      <c r="F79" s="8">
        <f t="shared" si="1"/>
        <v>8.6837670912399272</v>
      </c>
    </row>
    <row r="80" spans="2:6" ht="25.5" x14ac:dyDescent="0.25">
      <c r="B80" s="5" t="s">
        <v>144</v>
      </c>
      <c r="C80" s="6" t="s">
        <v>145</v>
      </c>
      <c r="D80" s="7">
        <v>10500</v>
      </c>
      <c r="E80" s="7">
        <v>4875.8599999999997</v>
      </c>
      <c r="F80" s="8">
        <f t="shared" si="1"/>
        <v>46.436761904761902</v>
      </c>
    </row>
    <row r="81" spans="2:6" ht="63.75" x14ac:dyDescent="0.25">
      <c r="B81" s="5" t="s">
        <v>146</v>
      </c>
      <c r="C81" s="6" t="s">
        <v>147</v>
      </c>
      <c r="D81" s="7">
        <v>10500</v>
      </c>
      <c r="E81" s="7">
        <v>4875.8599999999997</v>
      </c>
      <c r="F81" s="8">
        <f t="shared" si="1"/>
        <v>46.436761904761902</v>
      </c>
    </row>
    <row r="82" spans="2:6" x14ac:dyDescent="0.25">
      <c r="B82" s="5" t="s">
        <v>148</v>
      </c>
      <c r="C82" s="6" t="s">
        <v>149</v>
      </c>
      <c r="D82" s="7">
        <v>5760000</v>
      </c>
      <c r="E82" s="7">
        <v>496220.92</v>
      </c>
      <c r="F82" s="8">
        <f t="shared" si="1"/>
        <v>8.6149465277777786</v>
      </c>
    </row>
    <row r="83" spans="2:6" x14ac:dyDescent="0.25">
      <c r="B83" s="5" t="s">
        <v>150</v>
      </c>
      <c r="C83" s="6" t="s">
        <v>151</v>
      </c>
      <c r="D83" s="7">
        <v>5460000</v>
      </c>
      <c r="E83" s="7">
        <v>432963.97</v>
      </c>
      <c r="F83" s="8">
        <f t="shared" si="1"/>
        <v>7.9297430402930402</v>
      </c>
    </row>
    <row r="84" spans="2:6" ht="51" x14ac:dyDescent="0.25">
      <c r="B84" s="5" t="s">
        <v>152</v>
      </c>
      <c r="C84" s="6" t="s">
        <v>153</v>
      </c>
      <c r="D84" s="7">
        <v>5460000</v>
      </c>
      <c r="E84" s="7">
        <v>432963.97</v>
      </c>
      <c r="F84" s="8">
        <f t="shared" si="1"/>
        <v>7.9297430402930402</v>
      </c>
    </row>
    <row r="85" spans="2:6" x14ac:dyDescent="0.25">
      <c r="B85" s="5" t="s">
        <v>154</v>
      </c>
      <c r="C85" s="6" t="s">
        <v>155</v>
      </c>
      <c r="D85" s="7">
        <v>300000</v>
      </c>
      <c r="E85" s="7">
        <v>63256.95</v>
      </c>
      <c r="F85" s="8">
        <f t="shared" si="1"/>
        <v>21.085650000000001</v>
      </c>
    </row>
    <row r="86" spans="2:6" ht="51" x14ac:dyDescent="0.25">
      <c r="B86" s="5" t="s">
        <v>156</v>
      </c>
      <c r="C86" s="6" t="s">
        <v>157</v>
      </c>
      <c r="D86" s="7">
        <v>300000</v>
      </c>
      <c r="E86" s="7">
        <v>63256.95</v>
      </c>
      <c r="F86" s="8">
        <f t="shared" si="1"/>
        <v>21.085650000000001</v>
      </c>
    </row>
    <row r="87" spans="2:6" ht="25.5" x14ac:dyDescent="0.25">
      <c r="B87" s="5" t="s">
        <v>158</v>
      </c>
      <c r="C87" s="6" t="s">
        <v>159</v>
      </c>
      <c r="D87" s="7">
        <v>1787200</v>
      </c>
      <c r="E87" s="7">
        <v>343399.16</v>
      </c>
      <c r="F87" s="8">
        <f t="shared" si="1"/>
        <v>19.214366606982988</v>
      </c>
    </row>
    <row r="88" spans="2:6" x14ac:dyDescent="0.25">
      <c r="B88" s="5" t="s">
        <v>160</v>
      </c>
      <c r="C88" s="6" t="s">
        <v>161</v>
      </c>
      <c r="D88" s="7">
        <v>1264000</v>
      </c>
      <c r="E88" s="7">
        <v>275149</v>
      </c>
      <c r="F88" s="8">
        <f t="shared" si="1"/>
        <v>21.768117088607593</v>
      </c>
    </row>
    <row r="89" spans="2:6" x14ac:dyDescent="0.25">
      <c r="B89" s="5" t="s">
        <v>162</v>
      </c>
      <c r="C89" s="6" t="s">
        <v>163</v>
      </c>
      <c r="D89" s="7">
        <v>1264000</v>
      </c>
      <c r="E89" s="7">
        <v>275149</v>
      </c>
      <c r="F89" s="8">
        <f t="shared" si="1"/>
        <v>21.768117088607593</v>
      </c>
    </row>
    <row r="90" spans="2:6" ht="25.5" x14ac:dyDescent="0.25">
      <c r="B90" s="5" t="s">
        <v>164</v>
      </c>
      <c r="C90" s="6" t="s">
        <v>165</v>
      </c>
      <c r="D90" s="7">
        <v>1264000</v>
      </c>
      <c r="E90" s="7">
        <v>275149</v>
      </c>
      <c r="F90" s="8">
        <f t="shared" si="1"/>
        <v>21.768117088607593</v>
      </c>
    </row>
    <row r="91" spans="2:6" x14ac:dyDescent="0.25">
      <c r="B91" s="5" t="s">
        <v>166</v>
      </c>
      <c r="C91" s="6" t="s">
        <v>167</v>
      </c>
      <c r="D91" s="7">
        <v>523200</v>
      </c>
      <c r="E91" s="7">
        <v>68250.16</v>
      </c>
      <c r="F91" s="8">
        <f t="shared" si="1"/>
        <v>13.044755351681959</v>
      </c>
    </row>
    <row r="92" spans="2:6" x14ac:dyDescent="0.25">
      <c r="B92" s="5" t="s">
        <v>168</v>
      </c>
      <c r="C92" s="6" t="s">
        <v>169</v>
      </c>
      <c r="D92" s="7">
        <v>523200</v>
      </c>
      <c r="E92" s="7">
        <v>68250.16</v>
      </c>
      <c r="F92" s="8">
        <f t="shared" si="1"/>
        <v>13.044755351681959</v>
      </c>
    </row>
    <row r="93" spans="2:6" ht="25.5" x14ac:dyDescent="0.25">
      <c r="B93" s="5" t="s">
        <v>170</v>
      </c>
      <c r="C93" s="6" t="s">
        <v>171</v>
      </c>
      <c r="D93" s="7">
        <v>523200</v>
      </c>
      <c r="E93" s="7">
        <v>68250.16</v>
      </c>
      <c r="F93" s="8">
        <f t="shared" si="1"/>
        <v>13.044755351681959</v>
      </c>
    </row>
    <row r="94" spans="2:6" ht="25.5" x14ac:dyDescent="0.25">
      <c r="B94" s="5" t="s">
        <v>172</v>
      </c>
      <c r="C94" s="6" t="s">
        <v>173</v>
      </c>
      <c r="D94" s="7">
        <v>200000</v>
      </c>
      <c r="E94" s="7">
        <v>31843.599999999999</v>
      </c>
      <c r="F94" s="8">
        <f t="shared" si="1"/>
        <v>15.921799999999999</v>
      </c>
    </row>
    <row r="95" spans="2:6" ht="25.5" x14ac:dyDescent="0.25">
      <c r="B95" s="5" t="s">
        <v>174</v>
      </c>
      <c r="C95" s="6" t="s">
        <v>175</v>
      </c>
      <c r="D95" s="7">
        <v>200000</v>
      </c>
      <c r="E95" s="7">
        <v>31843.599999999999</v>
      </c>
      <c r="F95" s="8">
        <f t="shared" si="1"/>
        <v>15.921799999999999</v>
      </c>
    </row>
    <row r="96" spans="2:6" ht="25.5" x14ac:dyDescent="0.25">
      <c r="B96" s="5" t="s">
        <v>176</v>
      </c>
      <c r="C96" s="6" t="s">
        <v>177</v>
      </c>
      <c r="D96" s="7">
        <v>200000</v>
      </c>
      <c r="E96" s="7">
        <v>29655.68</v>
      </c>
      <c r="F96" s="8">
        <f t="shared" si="1"/>
        <v>14.82784</v>
      </c>
    </row>
    <row r="97" spans="2:6" ht="51" x14ac:dyDescent="0.25">
      <c r="B97" s="5" t="s">
        <v>178</v>
      </c>
      <c r="C97" s="6" t="s">
        <v>179</v>
      </c>
      <c r="D97" s="7">
        <v>200000</v>
      </c>
      <c r="E97" s="7">
        <v>29655.68</v>
      </c>
      <c r="F97" s="8">
        <f t="shared" si="1"/>
        <v>14.82784</v>
      </c>
    </row>
    <row r="98" spans="2:6" ht="76.5" x14ac:dyDescent="0.25">
      <c r="B98" s="5" t="s">
        <v>180</v>
      </c>
      <c r="C98" s="9" t="s">
        <v>181</v>
      </c>
      <c r="D98" s="7">
        <v>200000</v>
      </c>
      <c r="E98" s="7">
        <v>29655.68</v>
      </c>
      <c r="F98" s="8">
        <f t="shared" si="1"/>
        <v>14.82784</v>
      </c>
    </row>
    <row r="99" spans="2:6" ht="38.25" x14ac:dyDescent="0.25">
      <c r="B99" s="5" t="s">
        <v>182</v>
      </c>
      <c r="C99" s="6" t="s">
        <v>183</v>
      </c>
      <c r="D99" s="7">
        <v>0</v>
      </c>
      <c r="E99" s="7">
        <v>2187.92</v>
      </c>
      <c r="F99" s="8">
        <v>0</v>
      </c>
    </row>
    <row r="100" spans="2:6" ht="51" x14ac:dyDescent="0.25">
      <c r="B100" s="5" t="s">
        <v>184</v>
      </c>
      <c r="C100" s="6" t="s">
        <v>185</v>
      </c>
      <c r="D100" s="7">
        <v>0</v>
      </c>
      <c r="E100" s="7">
        <v>2187.92</v>
      </c>
      <c r="F100" s="8">
        <v>0</v>
      </c>
    </row>
    <row r="101" spans="2:6" x14ac:dyDescent="0.25">
      <c r="B101" s="5" t="s">
        <v>186</v>
      </c>
      <c r="C101" s="6" t="s">
        <v>187</v>
      </c>
      <c r="D101" s="7">
        <v>280000</v>
      </c>
      <c r="E101" s="7">
        <v>143055.42000000001</v>
      </c>
      <c r="F101" s="8">
        <f t="shared" si="1"/>
        <v>51.09122142857143</v>
      </c>
    </row>
    <row r="102" spans="2:6" ht="51" x14ac:dyDescent="0.25">
      <c r="B102" s="5" t="s">
        <v>188</v>
      </c>
      <c r="C102" s="6" t="s">
        <v>189</v>
      </c>
      <c r="D102" s="7">
        <v>201500</v>
      </c>
      <c r="E102" s="7">
        <v>142055.42000000001</v>
      </c>
      <c r="F102" s="8">
        <f t="shared" si="1"/>
        <v>70.498967741935488</v>
      </c>
    </row>
    <row r="103" spans="2:6" ht="76.5" x14ac:dyDescent="0.25">
      <c r="B103" s="5" t="s">
        <v>190</v>
      </c>
      <c r="C103" s="9" t="s">
        <v>191</v>
      </c>
      <c r="D103" s="7">
        <v>6000</v>
      </c>
      <c r="E103" s="7">
        <v>9086.91</v>
      </c>
      <c r="F103" s="8">
        <f t="shared" si="1"/>
        <v>151.4485</v>
      </c>
    </row>
    <row r="104" spans="2:6" ht="89.25" x14ac:dyDescent="0.25">
      <c r="B104" s="5" t="s">
        <v>192</v>
      </c>
      <c r="C104" s="9" t="s">
        <v>193</v>
      </c>
      <c r="D104" s="7">
        <v>42500</v>
      </c>
      <c r="E104" s="7">
        <v>15047.29</v>
      </c>
      <c r="F104" s="8">
        <f t="shared" si="1"/>
        <v>35.405388235294119</v>
      </c>
    </row>
    <row r="105" spans="2:6" ht="76.5" x14ac:dyDescent="0.25">
      <c r="B105" s="5" t="s">
        <v>194</v>
      </c>
      <c r="C105" s="9" t="s">
        <v>195</v>
      </c>
      <c r="D105" s="7">
        <v>7500</v>
      </c>
      <c r="E105" s="7">
        <v>0</v>
      </c>
      <c r="F105" s="8">
        <f t="shared" si="1"/>
        <v>0</v>
      </c>
    </row>
    <row r="106" spans="2:6" ht="76.5" x14ac:dyDescent="0.25">
      <c r="B106" s="5" t="s">
        <v>196</v>
      </c>
      <c r="C106" s="9" t="s">
        <v>197</v>
      </c>
      <c r="D106" s="7">
        <v>20000</v>
      </c>
      <c r="E106" s="7">
        <v>0</v>
      </c>
      <c r="F106" s="8">
        <f t="shared" si="1"/>
        <v>0</v>
      </c>
    </row>
    <row r="107" spans="2:6" ht="89.25" x14ac:dyDescent="0.25">
      <c r="B107" s="5" t="s">
        <v>198</v>
      </c>
      <c r="C107" s="9" t="s">
        <v>199</v>
      </c>
      <c r="D107" s="7">
        <v>28000</v>
      </c>
      <c r="E107" s="7">
        <v>10000</v>
      </c>
      <c r="F107" s="8">
        <f t="shared" si="1"/>
        <v>35.714285714285715</v>
      </c>
    </row>
    <row r="108" spans="2:6" ht="102" x14ac:dyDescent="0.25">
      <c r="B108" s="5" t="s">
        <v>200</v>
      </c>
      <c r="C108" s="9" t="s">
        <v>201</v>
      </c>
      <c r="D108" s="7">
        <v>3000</v>
      </c>
      <c r="E108" s="7">
        <v>700</v>
      </c>
      <c r="F108" s="8">
        <f t="shared" si="1"/>
        <v>23.333333333333332</v>
      </c>
    </row>
    <row r="109" spans="2:6" ht="102" x14ac:dyDescent="0.25">
      <c r="B109" s="5" t="s">
        <v>202</v>
      </c>
      <c r="C109" s="9" t="s">
        <v>203</v>
      </c>
      <c r="D109" s="7">
        <v>30000</v>
      </c>
      <c r="E109" s="7">
        <v>15000</v>
      </c>
      <c r="F109" s="8">
        <f t="shared" si="1"/>
        <v>50</v>
      </c>
    </row>
    <row r="110" spans="2:6" ht="76.5" x14ac:dyDescent="0.25">
      <c r="B110" s="5" t="s">
        <v>204</v>
      </c>
      <c r="C110" s="9" t="s">
        <v>205</v>
      </c>
      <c r="D110" s="7">
        <v>1000</v>
      </c>
      <c r="E110" s="7">
        <v>0</v>
      </c>
      <c r="F110" s="8">
        <f t="shared" si="1"/>
        <v>0</v>
      </c>
    </row>
    <row r="111" spans="2:6" ht="102" x14ac:dyDescent="0.25">
      <c r="B111" s="5" t="s">
        <v>206</v>
      </c>
      <c r="C111" s="9" t="s">
        <v>207</v>
      </c>
      <c r="D111" s="7">
        <v>12500</v>
      </c>
      <c r="E111" s="7">
        <v>0</v>
      </c>
      <c r="F111" s="8">
        <f t="shared" si="1"/>
        <v>0</v>
      </c>
    </row>
    <row r="112" spans="2:6" ht="63.75" x14ac:dyDescent="0.25">
      <c r="B112" s="5" t="s">
        <v>208</v>
      </c>
      <c r="C112" s="9" t="s">
        <v>209</v>
      </c>
      <c r="D112" s="7">
        <v>0</v>
      </c>
      <c r="E112" s="7">
        <v>1000</v>
      </c>
      <c r="F112" s="8">
        <v>0</v>
      </c>
    </row>
    <row r="113" spans="2:6" ht="102" x14ac:dyDescent="0.25">
      <c r="B113" s="5" t="s">
        <v>210</v>
      </c>
      <c r="C113" s="9" t="s">
        <v>211</v>
      </c>
      <c r="D113" s="7">
        <v>51000</v>
      </c>
      <c r="E113" s="7">
        <v>91221.22</v>
      </c>
      <c r="F113" s="8">
        <f t="shared" si="1"/>
        <v>178.86513725490195</v>
      </c>
    </row>
    <row r="114" spans="2:6" ht="25.5" x14ac:dyDescent="0.25">
      <c r="B114" s="5" t="s">
        <v>212</v>
      </c>
      <c r="C114" s="6" t="s">
        <v>213</v>
      </c>
      <c r="D114" s="7">
        <v>78500</v>
      </c>
      <c r="E114" s="7">
        <v>1000</v>
      </c>
      <c r="F114" s="8">
        <f t="shared" si="1"/>
        <v>1.2738853503184715</v>
      </c>
    </row>
    <row r="115" spans="2:6" ht="89.25" x14ac:dyDescent="0.25">
      <c r="B115" s="5" t="s">
        <v>214</v>
      </c>
      <c r="C115" s="9" t="s">
        <v>215</v>
      </c>
      <c r="D115" s="7">
        <v>78500</v>
      </c>
      <c r="E115" s="7">
        <v>1000</v>
      </c>
      <c r="F115" s="8">
        <f t="shared" si="1"/>
        <v>1.2738853503184715</v>
      </c>
    </row>
    <row r="116" spans="2:6" x14ac:dyDescent="0.25">
      <c r="B116" s="5" t="s">
        <v>216</v>
      </c>
      <c r="C116" s="6" t="s">
        <v>217</v>
      </c>
      <c r="D116" s="7">
        <v>586530856.05999994</v>
      </c>
      <c r="E116" s="7">
        <v>108773359.11</v>
      </c>
      <c r="F116" s="8">
        <f t="shared" si="1"/>
        <v>18.545206613797124</v>
      </c>
    </row>
    <row r="117" spans="2:6" ht="25.5" x14ac:dyDescent="0.25">
      <c r="B117" s="5" t="s">
        <v>218</v>
      </c>
      <c r="C117" s="6" t="s">
        <v>219</v>
      </c>
      <c r="D117" s="7">
        <v>586530856.05999994</v>
      </c>
      <c r="E117" s="7">
        <v>108470104.01000001</v>
      </c>
      <c r="F117" s="8">
        <f t="shared" si="1"/>
        <v>18.493503434524154</v>
      </c>
    </row>
    <row r="118" spans="2:6" x14ac:dyDescent="0.25">
      <c r="B118" s="5" t="s">
        <v>220</v>
      </c>
      <c r="C118" s="6" t="s">
        <v>221</v>
      </c>
      <c r="D118" s="7">
        <v>226967900</v>
      </c>
      <c r="E118" s="7">
        <v>47306600</v>
      </c>
      <c r="F118" s="8">
        <f t="shared" si="1"/>
        <v>20.842859276576114</v>
      </c>
    </row>
    <row r="119" spans="2:6" ht="25.5" x14ac:dyDescent="0.25">
      <c r="B119" s="5" t="s">
        <v>222</v>
      </c>
      <c r="C119" s="6" t="s">
        <v>223</v>
      </c>
      <c r="D119" s="7">
        <v>118649200</v>
      </c>
      <c r="E119" s="7">
        <v>31755400</v>
      </c>
      <c r="F119" s="8">
        <f t="shared" si="1"/>
        <v>26.764107975443572</v>
      </c>
    </row>
    <row r="120" spans="2:6" ht="102" x14ac:dyDescent="0.25">
      <c r="B120" s="5" t="s">
        <v>224</v>
      </c>
      <c r="C120" s="9" t="s">
        <v>225</v>
      </c>
      <c r="D120" s="7">
        <v>118649200</v>
      </c>
      <c r="E120" s="7">
        <v>31755400</v>
      </c>
      <c r="F120" s="8">
        <f t="shared" si="1"/>
        <v>26.764107975443572</v>
      </c>
    </row>
    <row r="121" spans="2:6" x14ac:dyDescent="0.25">
      <c r="B121" s="5" t="s">
        <v>226</v>
      </c>
      <c r="C121" s="6" t="s">
        <v>227</v>
      </c>
      <c r="D121" s="7">
        <v>108318700</v>
      </c>
      <c r="E121" s="7">
        <v>15551200</v>
      </c>
      <c r="F121" s="8">
        <f t="shared" si="1"/>
        <v>14.356893131102941</v>
      </c>
    </row>
    <row r="122" spans="2:6" ht="102" x14ac:dyDescent="0.25">
      <c r="B122" s="5" t="s">
        <v>228</v>
      </c>
      <c r="C122" s="9" t="s">
        <v>229</v>
      </c>
      <c r="D122" s="7">
        <v>108318700</v>
      </c>
      <c r="E122" s="7">
        <v>15551200</v>
      </c>
      <c r="F122" s="8">
        <f t="shared" si="1"/>
        <v>14.356893131102941</v>
      </c>
    </row>
    <row r="123" spans="2:6" ht="38.25" x14ac:dyDescent="0.25">
      <c r="B123" s="5" t="s">
        <v>230</v>
      </c>
      <c r="C123" s="6" t="s">
        <v>231</v>
      </c>
      <c r="D123" s="7">
        <v>61664700</v>
      </c>
      <c r="E123" s="7">
        <v>0</v>
      </c>
      <c r="F123" s="8">
        <f t="shared" si="1"/>
        <v>0</v>
      </c>
    </row>
    <row r="124" spans="2:6" ht="76.5" x14ac:dyDescent="0.25">
      <c r="B124" s="5" t="s">
        <v>232</v>
      </c>
      <c r="C124" s="9" t="s">
        <v>233</v>
      </c>
      <c r="D124" s="7">
        <v>46654000</v>
      </c>
      <c r="E124" s="7">
        <v>15551200</v>
      </c>
      <c r="F124" s="8">
        <f t="shared" si="1"/>
        <v>33.333047541475544</v>
      </c>
    </row>
    <row r="125" spans="2:6" ht="25.5" x14ac:dyDescent="0.25">
      <c r="B125" s="5" t="s">
        <v>234</v>
      </c>
      <c r="C125" s="6" t="s">
        <v>235</v>
      </c>
      <c r="D125" s="7">
        <v>14481595.67</v>
      </c>
      <c r="E125" s="7">
        <v>1248896.1200000001</v>
      </c>
      <c r="F125" s="8">
        <f t="shared" si="1"/>
        <v>8.6240228525866591</v>
      </c>
    </row>
    <row r="126" spans="2:6" ht="89.25" x14ac:dyDescent="0.25">
      <c r="B126" s="5" t="s">
        <v>236</v>
      </c>
      <c r="C126" s="9" t="s">
        <v>237</v>
      </c>
      <c r="D126" s="7">
        <v>2876500</v>
      </c>
      <c r="E126" s="7">
        <v>705196.12</v>
      </c>
      <c r="F126" s="8">
        <f t="shared" si="1"/>
        <v>24.515769859203893</v>
      </c>
    </row>
    <row r="127" spans="2:6" ht="102" x14ac:dyDescent="0.25">
      <c r="B127" s="5" t="s">
        <v>238</v>
      </c>
      <c r="C127" s="9" t="s">
        <v>239</v>
      </c>
      <c r="D127" s="7">
        <v>2876500</v>
      </c>
      <c r="E127" s="7">
        <v>705196.12</v>
      </c>
      <c r="F127" s="8">
        <f t="shared" si="1"/>
        <v>24.515769859203893</v>
      </c>
    </row>
    <row r="128" spans="2:6" ht="25.5" x14ac:dyDescent="0.25">
      <c r="B128" s="5" t="s">
        <v>240</v>
      </c>
      <c r="C128" s="6" t="s">
        <v>241</v>
      </c>
      <c r="D128" s="7">
        <v>1589940</v>
      </c>
      <c r="E128" s="7">
        <v>0</v>
      </c>
      <c r="F128" s="8">
        <f t="shared" si="1"/>
        <v>0</v>
      </c>
    </row>
    <row r="129" spans="2:6" ht="25.5" x14ac:dyDescent="0.25">
      <c r="B129" s="5" t="s">
        <v>242</v>
      </c>
      <c r="C129" s="6" t="s">
        <v>243</v>
      </c>
      <c r="D129" s="7">
        <v>1589940</v>
      </c>
      <c r="E129" s="7">
        <v>0</v>
      </c>
      <c r="F129" s="8">
        <f t="shared" si="1"/>
        <v>0</v>
      </c>
    </row>
    <row r="130" spans="2:6" x14ac:dyDescent="0.25">
      <c r="B130" s="5" t="s">
        <v>244</v>
      </c>
      <c r="C130" s="6" t="s">
        <v>245</v>
      </c>
      <c r="D130" s="7">
        <v>169100</v>
      </c>
      <c r="E130" s="7">
        <v>169100</v>
      </c>
      <c r="F130" s="8">
        <f t="shared" si="1"/>
        <v>100</v>
      </c>
    </row>
    <row r="131" spans="2:6" ht="38.25" x14ac:dyDescent="0.25">
      <c r="B131" s="5" t="s">
        <v>246</v>
      </c>
      <c r="C131" s="6" t="s">
        <v>247</v>
      </c>
      <c r="D131" s="7">
        <v>169100</v>
      </c>
      <c r="E131" s="7">
        <v>169100</v>
      </c>
      <c r="F131" s="8">
        <f t="shared" si="1"/>
        <v>100</v>
      </c>
    </row>
    <row r="132" spans="2:6" x14ac:dyDescent="0.25">
      <c r="B132" s="5" t="s">
        <v>248</v>
      </c>
      <c r="C132" s="6" t="s">
        <v>249</v>
      </c>
      <c r="D132" s="7">
        <v>9846055.6699999999</v>
      </c>
      <c r="E132" s="7">
        <v>374600</v>
      </c>
      <c r="F132" s="8">
        <f t="shared" si="1"/>
        <v>3.8045691854187944</v>
      </c>
    </row>
    <row r="133" spans="2:6" x14ac:dyDescent="0.25">
      <c r="B133" s="5" t="s">
        <v>250</v>
      </c>
      <c r="C133" s="6" t="s">
        <v>251</v>
      </c>
      <c r="D133" s="7">
        <v>9846055.6699999999</v>
      </c>
      <c r="E133" s="7">
        <v>374600</v>
      </c>
      <c r="F133" s="8">
        <f t="shared" si="1"/>
        <v>3.8045691854187944</v>
      </c>
    </row>
    <row r="134" spans="2:6" ht="76.5" x14ac:dyDescent="0.25">
      <c r="B134" s="5" t="s">
        <v>252</v>
      </c>
      <c r="C134" s="6" t="s">
        <v>253</v>
      </c>
      <c r="D134" s="7">
        <v>194600</v>
      </c>
      <c r="E134" s="7">
        <v>194600</v>
      </c>
      <c r="F134" s="8">
        <f t="shared" si="1"/>
        <v>100</v>
      </c>
    </row>
    <row r="135" spans="2:6" ht="76.5" x14ac:dyDescent="0.25">
      <c r="B135" s="5" t="s">
        <v>254</v>
      </c>
      <c r="C135" s="9" t="s">
        <v>255</v>
      </c>
      <c r="D135" s="7">
        <v>212100</v>
      </c>
      <c r="E135" s="7">
        <v>0</v>
      </c>
      <c r="F135" s="8">
        <f t="shared" si="1"/>
        <v>0</v>
      </c>
    </row>
    <row r="136" spans="2:6" ht="89.25" x14ac:dyDescent="0.25">
      <c r="B136" s="5" t="s">
        <v>256</v>
      </c>
      <c r="C136" s="9" t="s">
        <v>257</v>
      </c>
      <c r="D136" s="7">
        <v>1515000</v>
      </c>
      <c r="E136" s="7">
        <v>0</v>
      </c>
      <c r="F136" s="8">
        <f t="shared" ref="F136:F194" si="2">E136/D136*100</f>
        <v>0</v>
      </c>
    </row>
    <row r="137" spans="2:6" ht="51" x14ac:dyDescent="0.25">
      <c r="B137" s="5" t="s">
        <v>258</v>
      </c>
      <c r="C137" s="6" t="s">
        <v>259</v>
      </c>
      <c r="D137" s="7">
        <v>950000</v>
      </c>
      <c r="E137" s="7">
        <v>0</v>
      </c>
      <c r="F137" s="8">
        <f t="shared" si="2"/>
        <v>0</v>
      </c>
    </row>
    <row r="138" spans="2:6" ht="51" x14ac:dyDescent="0.25">
      <c r="B138" s="5" t="s">
        <v>260</v>
      </c>
      <c r="C138" s="6" t="s">
        <v>261</v>
      </c>
      <c r="D138" s="7">
        <v>1836300</v>
      </c>
      <c r="E138" s="7">
        <v>180000</v>
      </c>
      <c r="F138" s="8">
        <f t="shared" si="2"/>
        <v>9.8023198823721618</v>
      </c>
    </row>
    <row r="139" spans="2:6" ht="51" x14ac:dyDescent="0.25">
      <c r="B139" s="5" t="s">
        <v>262</v>
      </c>
      <c r="C139" s="6" t="s">
        <v>263</v>
      </c>
      <c r="D139" s="7">
        <v>4795200</v>
      </c>
      <c r="E139" s="7">
        <v>0</v>
      </c>
      <c r="F139" s="8">
        <f t="shared" si="2"/>
        <v>0</v>
      </c>
    </row>
    <row r="140" spans="2:6" ht="63.75" x14ac:dyDescent="0.25">
      <c r="B140" s="5" t="s">
        <v>264</v>
      </c>
      <c r="C140" s="6" t="s">
        <v>265</v>
      </c>
      <c r="D140" s="7">
        <v>342855.67</v>
      </c>
      <c r="E140" s="7">
        <v>0</v>
      </c>
      <c r="F140" s="8">
        <f t="shared" si="2"/>
        <v>0</v>
      </c>
    </row>
    <row r="141" spans="2:6" ht="25.5" x14ac:dyDescent="0.25">
      <c r="B141" s="5" t="s">
        <v>266</v>
      </c>
      <c r="C141" s="6" t="s">
        <v>267</v>
      </c>
      <c r="D141" s="7">
        <v>279449118.49000001</v>
      </c>
      <c r="E141" s="7">
        <v>49928864.890000001</v>
      </c>
      <c r="F141" s="8">
        <f t="shared" si="2"/>
        <v>17.866889385727902</v>
      </c>
    </row>
    <row r="142" spans="2:6" ht="25.5" x14ac:dyDescent="0.25">
      <c r="B142" s="5" t="s">
        <v>268</v>
      </c>
      <c r="C142" s="6" t="s">
        <v>269</v>
      </c>
      <c r="D142" s="7">
        <v>277442618.49000001</v>
      </c>
      <c r="E142" s="7">
        <v>49512589.990000002</v>
      </c>
      <c r="F142" s="8">
        <f t="shared" si="2"/>
        <v>17.846064984347244</v>
      </c>
    </row>
    <row r="143" spans="2:6" ht="38.25" x14ac:dyDescent="0.25">
      <c r="B143" s="5" t="s">
        <v>270</v>
      </c>
      <c r="C143" s="6" t="s">
        <v>271</v>
      </c>
      <c r="D143" s="7">
        <v>277442618.49000001</v>
      </c>
      <c r="E143" s="7">
        <v>49512589.990000002</v>
      </c>
      <c r="F143" s="8">
        <f t="shared" si="2"/>
        <v>17.846064984347244</v>
      </c>
    </row>
    <row r="144" spans="2:6" ht="114.75" x14ac:dyDescent="0.25">
      <c r="B144" s="5" t="s">
        <v>272</v>
      </c>
      <c r="C144" s="9" t="s">
        <v>273</v>
      </c>
      <c r="D144" s="7">
        <v>1169000</v>
      </c>
      <c r="E144" s="7">
        <v>186000</v>
      </c>
      <c r="F144" s="8">
        <f t="shared" si="2"/>
        <v>15.911035072711718</v>
      </c>
    </row>
    <row r="145" spans="2:6" ht="191.25" x14ac:dyDescent="0.25">
      <c r="B145" s="5" t="s">
        <v>274</v>
      </c>
      <c r="C145" s="9" t="s">
        <v>275</v>
      </c>
      <c r="D145" s="7">
        <v>22602300</v>
      </c>
      <c r="E145" s="7">
        <v>4350000</v>
      </c>
      <c r="F145" s="8">
        <f t="shared" si="2"/>
        <v>19.245828964308942</v>
      </c>
    </row>
    <row r="146" spans="2:6" ht="191.25" x14ac:dyDescent="0.25">
      <c r="B146" s="5" t="s">
        <v>276</v>
      </c>
      <c r="C146" s="9" t="s">
        <v>277</v>
      </c>
      <c r="D146" s="7">
        <v>28134400</v>
      </c>
      <c r="E146" s="7">
        <v>4790000</v>
      </c>
      <c r="F146" s="8">
        <f t="shared" si="2"/>
        <v>17.025420837124656</v>
      </c>
    </row>
    <row r="147" spans="2:6" ht="114.75" x14ac:dyDescent="0.25">
      <c r="B147" s="5" t="s">
        <v>278</v>
      </c>
      <c r="C147" s="9" t="s">
        <v>279</v>
      </c>
      <c r="D147" s="7">
        <v>56700</v>
      </c>
      <c r="E147" s="7">
        <v>9600</v>
      </c>
      <c r="F147" s="8">
        <f t="shared" si="2"/>
        <v>16.93121693121693</v>
      </c>
    </row>
    <row r="148" spans="2:6" ht="63.75" x14ac:dyDescent="0.25">
      <c r="B148" s="5" t="s">
        <v>280</v>
      </c>
      <c r="C148" s="9" t="s">
        <v>281</v>
      </c>
      <c r="D148" s="7">
        <v>55200</v>
      </c>
      <c r="E148" s="7">
        <v>0</v>
      </c>
      <c r="F148" s="8">
        <f t="shared" si="2"/>
        <v>0</v>
      </c>
    </row>
    <row r="149" spans="2:6" ht="114.75" x14ac:dyDescent="0.25">
      <c r="B149" s="5" t="s">
        <v>282</v>
      </c>
      <c r="C149" s="9" t="s">
        <v>283</v>
      </c>
      <c r="D149" s="7">
        <v>3538100</v>
      </c>
      <c r="E149" s="7">
        <v>566600</v>
      </c>
      <c r="F149" s="8">
        <f t="shared" si="2"/>
        <v>16.014244933721489</v>
      </c>
    </row>
    <row r="150" spans="2:6" ht="127.5" x14ac:dyDescent="0.25">
      <c r="B150" s="5" t="s">
        <v>284</v>
      </c>
      <c r="C150" s="9" t="s">
        <v>285</v>
      </c>
      <c r="D150" s="7">
        <v>534518.49</v>
      </c>
      <c r="E150" s="7">
        <v>45000</v>
      </c>
      <c r="F150" s="8">
        <f t="shared" si="2"/>
        <v>8.4187920234527347</v>
      </c>
    </row>
    <row r="151" spans="2:6" ht="89.25" x14ac:dyDescent="0.25">
      <c r="B151" s="5" t="s">
        <v>286</v>
      </c>
      <c r="C151" s="9" t="s">
        <v>287</v>
      </c>
      <c r="D151" s="7">
        <v>197300</v>
      </c>
      <c r="E151" s="7">
        <v>62500</v>
      </c>
      <c r="F151" s="8">
        <f t="shared" si="2"/>
        <v>31.677648251393816</v>
      </c>
    </row>
    <row r="152" spans="2:6" ht="102" x14ac:dyDescent="0.25">
      <c r="B152" s="5" t="s">
        <v>288</v>
      </c>
      <c r="C152" s="9" t="s">
        <v>289</v>
      </c>
      <c r="D152" s="7">
        <v>2531900</v>
      </c>
      <c r="E152" s="7">
        <v>384840</v>
      </c>
      <c r="F152" s="8">
        <f t="shared" si="2"/>
        <v>15.19965243493029</v>
      </c>
    </row>
    <row r="153" spans="2:6" ht="204" x14ac:dyDescent="0.25">
      <c r="B153" s="5" t="s">
        <v>290</v>
      </c>
      <c r="C153" s="9" t="s">
        <v>291</v>
      </c>
      <c r="D153" s="7">
        <v>149368800</v>
      </c>
      <c r="E153" s="7">
        <v>28260000</v>
      </c>
      <c r="F153" s="8">
        <f t="shared" si="2"/>
        <v>18.919613734595174</v>
      </c>
    </row>
    <row r="154" spans="2:6" ht="114.75" x14ac:dyDescent="0.25">
      <c r="B154" s="5" t="s">
        <v>292</v>
      </c>
      <c r="C154" s="9" t="s">
        <v>293</v>
      </c>
      <c r="D154" s="7">
        <v>2004900</v>
      </c>
      <c r="E154" s="7">
        <v>490000</v>
      </c>
      <c r="F154" s="8">
        <f t="shared" si="2"/>
        <v>24.440121701830513</v>
      </c>
    </row>
    <row r="155" spans="2:6" ht="114.75" x14ac:dyDescent="0.25">
      <c r="B155" s="5" t="s">
        <v>294</v>
      </c>
      <c r="C155" s="9" t="s">
        <v>295</v>
      </c>
      <c r="D155" s="7">
        <v>762900</v>
      </c>
      <c r="E155" s="7">
        <v>72500</v>
      </c>
      <c r="F155" s="8">
        <f t="shared" si="2"/>
        <v>9.5032114300694719</v>
      </c>
    </row>
    <row r="156" spans="2:6" ht="114.75" x14ac:dyDescent="0.25">
      <c r="B156" s="5" t="s">
        <v>296</v>
      </c>
      <c r="C156" s="9" t="s">
        <v>297</v>
      </c>
      <c r="D156" s="7">
        <v>11968500</v>
      </c>
      <c r="E156" s="7">
        <v>52575</v>
      </c>
      <c r="F156" s="8">
        <f t="shared" si="2"/>
        <v>0.43927810502569248</v>
      </c>
    </row>
    <row r="157" spans="2:6" ht="191.25" x14ac:dyDescent="0.25">
      <c r="B157" s="5" t="s">
        <v>298</v>
      </c>
      <c r="C157" s="9" t="s">
        <v>299</v>
      </c>
      <c r="D157" s="7">
        <v>31439200</v>
      </c>
      <c r="E157" s="7">
        <v>5100000</v>
      </c>
      <c r="F157" s="8">
        <f t="shared" si="2"/>
        <v>16.221786813913841</v>
      </c>
    </row>
    <row r="158" spans="2:6" ht="127.5" x14ac:dyDescent="0.25">
      <c r="B158" s="5" t="s">
        <v>300</v>
      </c>
      <c r="C158" s="9" t="s">
        <v>301</v>
      </c>
      <c r="D158" s="7">
        <v>19381600</v>
      </c>
      <c r="E158" s="7">
        <v>4845300</v>
      </c>
      <c r="F158" s="8">
        <f t="shared" si="2"/>
        <v>24.999484046724728</v>
      </c>
    </row>
    <row r="159" spans="2:6" ht="102" x14ac:dyDescent="0.25">
      <c r="B159" s="5" t="s">
        <v>302</v>
      </c>
      <c r="C159" s="9" t="s">
        <v>303</v>
      </c>
      <c r="D159" s="7">
        <v>1163300</v>
      </c>
      <c r="E159" s="7">
        <v>283400</v>
      </c>
      <c r="F159" s="8">
        <f t="shared" si="2"/>
        <v>24.361729562451647</v>
      </c>
    </row>
    <row r="160" spans="2:6" ht="63.75" x14ac:dyDescent="0.25">
      <c r="B160" s="5" t="s">
        <v>304</v>
      </c>
      <c r="C160" s="6" t="s">
        <v>305</v>
      </c>
      <c r="D160" s="7">
        <v>2467000</v>
      </c>
      <c r="E160" s="7">
        <v>0</v>
      </c>
      <c r="F160" s="8">
        <f t="shared" si="2"/>
        <v>0</v>
      </c>
    </row>
    <row r="161" spans="2:6" ht="89.25" x14ac:dyDescent="0.25">
      <c r="B161" s="5" t="s">
        <v>306</v>
      </c>
      <c r="C161" s="9" t="s">
        <v>307</v>
      </c>
      <c r="D161" s="7">
        <v>67000</v>
      </c>
      <c r="E161" s="7">
        <v>14274.99</v>
      </c>
      <c r="F161" s="8">
        <f t="shared" si="2"/>
        <v>21.305955223880595</v>
      </c>
    </row>
    <row r="162" spans="2:6" ht="63.75" x14ac:dyDescent="0.25">
      <c r="B162" s="5" t="s">
        <v>308</v>
      </c>
      <c r="C162" s="6" t="s">
        <v>309</v>
      </c>
      <c r="D162" s="7">
        <v>86900</v>
      </c>
      <c r="E162" s="7">
        <v>24000</v>
      </c>
      <c r="F162" s="8">
        <f t="shared" si="2"/>
        <v>27.617951668584578</v>
      </c>
    </row>
    <row r="163" spans="2:6" ht="63.75" x14ac:dyDescent="0.25">
      <c r="B163" s="5" t="s">
        <v>310</v>
      </c>
      <c r="C163" s="6" t="s">
        <v>311</v>
      </c>
      <c r="D163" s="7">
        <v>86900</v>
      </c>
      <c r="E163" s="7">
        <v>24000</v>
      </c>
      <c r="F163" s="8">
        <f t="shared" si="2"/>
        <v>27.617951668584578</v>
      </c>
    </row>
    <row r="164" spans="2:6" ht="25.5" x14ac:dyDescent="0.25">
      <c r="B164" s="5" t="s">
        <v>312</v>
      </c>
      <c r="C164" s="6" t="s">
        <v>313</v>
      </c>
      <c r="D164" s="7">
        <v>1917500</v>
      </c>
      <c r="E164" s="7">
        <v>392274.9</v>
      </c>
      <c r="F164" s="8">
        <f t="shared" si="2"/>
        <v>20.457621903520209</v>
      </c>
    </row>
    <row r="165" spans="2:6" ht="38.25" x14ac:dyDescent="0.25">
      <c r="B165" s="5" t="s">
        <v>314</v>
      </c>
      <c r="C165" s="6" t="s">
        <v>315</v>
      </c>
      <c r="D165" s="7">
        <v>1917500</v>
      </c>
      <c r="E165" s="7">
        <v>392274.9</v>
      </c>
      <c r="F165" s="8">
        <f t="shared" si="2"/>
        <v>20.457621903520209</v>
      </c>
    </row>
    <row r="166" spans="2:6" ht="51" x14ac:dyDescent="0.25">
      <c r="B166" s="5" t="s">
        <v>316</v>
      </c>
      <c r="C166" s="6" t="s">
        <v>317</v>
      </c>
      <c r="D166" s="7">
        <v>2100</v>
      </c>
      <c r="E166" s="7">
        <v>0</v>
      </c>
      <c r="F166" s="8">
        <f t="shared" si="2"/>
        <v>0</v>
      </c>
    </row>
    <row r="167" spans="2:6" ht="38.25" x14ac:dyDescent="0.25">
      <c r="B167" s="5" t="s">
        <v>318</v>
      </c>
      <c r="C167" s="6" t="s">
        <v>319</v>
      </c>
      <c r="D167" s="7">
        <v>2100</v>
      </c>
      <c r="E167" s="7">
        <v>0</v>
      </c>
      <c r="F167" s="8">
        <f t="shared" si="2"/>
        <v>0</v>
      </c>
    </row>
    <row r="168" spans="2:6" x14ac:dyDescent="0.25">
      <c r="B168" s="5" t="s">
        <v>320</v>
      </c>
      <c r="C168" s="6" t="s">
        <v>321</v>
      </c>
      <c r="D168" s="7">
        <v>65632241.899999999</v>
      </c>
      <c r="E168" s="7">
        <v>9985743</v>
      </c>
      <c r="F168" s="8">
        <f t="shared" si="2"/>
        <v>15.214691302507527</v>
      </c>
    </row>
    <row r="169" spans="2:6" ht="51" x14ac:dyDescent="0.25">
      <c r="B169" s="5" t="s">
        <v>322</v>
      </c>
      <c r="C169" s="6" t="s">
        <v>323</v>
      </c>
      <c r="D169" s="7">
        <v>16665400</v>
      </c>
      <c r="E169" s="7">
        <v>3667425.18</v>
      </c>
      <c r="F169" s="8">
        <f t="shared" si="2"/>
        <v>22.006223552990029</v>
      </c>
    </row>
    <row r="170" spans="2:6" ht="63.75" x14ac:dyDescent="0.25">
      <c r="B170" s="5" t="s">
        <v>324</v>
      </c>
      <c r="C170" s="6" t="s">
        <v>325</v>
      </c>
      <c r="D170" s="7">
        <v>16665400</v>
      </c>
      <c r="E170" s="7">
        <v>3667425.18</v>
      </c>
      <c r="F170" s="8">
        <f t="shared" si="2"/>
        <v>22.006223552990029</v>
      </c>
    </row>
    <row r="171" spans="2:6" ht="51" x14ac:dyDescent="0.25">
      <c r="B171" s="5" t="s">
        <v>326</v>
      </c>
      <c r="C171" s="6" t="s">
        <v>327</v>
      </c>
      <c r="D171" s="7">
        <v>5669200</v>
      </c>
      <c r="E171" s="7">
        <v>1244908.3899999999</v>
      </c>
      <c r="F171" s="8">
        <f t="shared" si="2"/>
        <v>21.959154554434487</v>
      </c>
    </row>
    <row r="172" spans="2:6" ht="51" x14ac:dyDescent="0.25">
      <c r="B172" s="5" t="s">
        <v>328</v>
      </c>
      <c r="C172" s="6" t="s">
        <v>329</v>
      </c>
      <c r="D172" s="7">
        <v>324900</v>
      </c>
      <c r="E172" s="7">
        <v>68666.73</v>
      </c>
      <c r="F172" s="8">
        <f t="shared" si="2"/>
        <v>21.13472760849492</v>
      </c>
    </row>
    <row r="173" spans="2:6" ht="51" x14ac:dyDescent="0.25">
      <c r="B173" s="5" t="s">
        <v>330</v>
      </c>
      <c r="C173" s="6" t="s">
        <v>331</v>
      </c>
      <c r="D173" s="7">
        <v>318400</v>
      </c>
      <c r="E173" s="7">
        <v>62991.65</v>
      </c>
      <c r="F173" s="8">
        <f t="shared" si="2"/>
        <v>19.783809673366832</v>
      </c>
    </row>
    <row r="174" spans="2:6" ht="63.75" x14ac:dyDescent="0.25">
      <c r="B174" s="5" t="s">
        <v>332</v>
      </c>
      <c r="C174" s="6" t="s">
        <v>333</v>
      </c>
      <c r="D174" s="7">
        <v>241400</v>
      </c>
      <c r="E174" s="7">
        <v>51033.36</v>
      </c>
      <c r="F174" s="8">
        <f t="shared" si="2"/>
        <v>21.140579950289975</v>
      </c>
    </row>
    <row r="175" spans="2:6" ht="51" x14ac:dyDescent="0.25">
      <c r="B175" s="5" t="s">
        <v>334</v>
      </c>
      <c r="C175" s="6" t="s">
        <v>335</v>
      </c>
      <c r="D175" s="7">
        <v>867100</v>
      </c>
      <c r="E175" s="7">
        <v>183275.05</v>
      </c>
      <c r="F175" s="8">
        <f t="shared" si="2"/>
        <v>21.13655287740745</v>
      </c>
    </row>
    <row r="176" spans="2:6" ht="51" x14ac:dyDescent="0.25">
      <c r="B176" s="5" t="s">
        <v>336</v>
      </c>
      <c r="C176" s="6" t="s">
        <v>337</v>
      </c>
      <c r="D176" s="7">
        <v>9244400</v>
      </c>
      <c r="E176" s="7">
        <v>2056550</v>
      </c>
      <c r="F176" s="8">
        <f t="shared" si="2"/>
        <v>22.246441088659079</v>
      </c>
    </row>
    <row r="177" spans="2:6" ht="63.75" x14ac:dyDescent="0.25">
      <c r="B177" s="5" t="s">
        <v>338</v>
      </c>
      <c r="C177" s="6" t="s">
        <v>339</v>
      </c>
      <c r="D177" s="7">
        <v>234400</v>
      </c>
      <c r="E177" s="7">
        <v>39060</v>
      </c>
      <c r="F177" s="8">
        <f t="shared" si="2"/>
        <v>16.663822525597269</v>
      </c>
    </row>
    <row r="178" spans="2:6" ht="63.75" x14ac:dyDescent="0.25">
      <c r="B178" s="5" t="s">
        <v>340</v>
      </c>
      <c r="C178" s="6" t="s">
        <v>339</v>
      </c>
      <c r="D178" s="7">
        <v>234400</v>
      </c>
      <c r="E178" s="7">
        <v>39060</v>
      </c>
      <c r="F178" s="8">
        <f t="shared" si="2"/>
        <v>16.663822525597269</v>
      </c>
    </row>
    <row r="179" spans="2:6" ht="51" x14ac:dyDescent="0.25">
      <c r="B179" s="5" t="s">
        <v>341</v>
      </c>
      <c r="C179" s="6" t="s">
        <v>342</v>
      </c>
      <c r="D179" s="7">
        <v>765500</v>
      </c>
      <c r="E179" s="7">
        <v>184000</v>
      </c>
      <c r="F179" s="8">
        <f t="shared" si="2"/>
        <v>24.036577400391902</v>
      </c>
    </row>
    <row r="180" spans="2:6" ht="63.75" x14ac:dyDescent="0.25">
      <c r="B180" s="5" t="s">
        <v>343</v>
      </c>
      <c r="C180" s="6" t="s">
        <v>344</v>
      </c>
      <c r="D180" s="7">
        <v>23436000</v>
      </c>
      <c r="E180" s="7">
        <v>3880261.82</v>
      </c>
      <c r="F180" s="8">
        <f t="shared" si="2"/>
        <v>16.556843403311145</v>
      </c>
    </row>
    <row r="181" spans="2:6" ht="38.25" x14ac:dyDescent="0.25">
      <c r="B181" s="5" t="s">
        <v>345</v>
      </c>
      <c r="C181" s="6" t="s">
        <v>346</v>
      </c>
      <c r="D181" s="7">
        <v>285896</v>
      </c>
      <c r="E181" s="7">
        <v>285896</v>
      </c>
      <c r="F181" s="8">
        <f t="shared" si="2"/>
        <v>100</v>
      </c>
    </row>
    <row r="182" spans="2:6" x14ac:dyDescent="0.25">
      <c r="B182" s="5" t="s">
        <v>347</v>
      </c>
      <c r="C182" s="6" t="s">
        <v>348</v>
      </c>
      <c r="D182" s="7">
        <v>24245045.899999999</v>
      </c>
      <c r="E182" s="7">
        <v>1929100</v>
      </c>
      <c r="F182" s="8">
        <f t="shared" si="2"/>
        <v>7.9566770380913159</v>
      </c>
    </row>
    <row r="183" spans="2:6" ht="25.5" x14ac:dyDescent="0.25">
      <c r="B183" s="5" t="s">
        <v>349</v>
      </c>
      <c r="C183" s="6" t="s">
        <v>350</v>
      </c>
      <c r="D183" s="7">
        <v>19283123.899999999</v>
      </c>
      <c r="E183" s="7">
        <v>1929100</v>
      </c>
      <c r="F183" s="8">
        <f t="shared" si="2"/>
        <v>10.004084452312211</v>
      </c>
    </row>
    <row r="184" spans="2:6" ht="63.75" x14ac:dyDescent="0.25">
      <c r="B184" s="5" t="s">
        <v>351</v>
      </c>
      <c r="C184" s="9" t="s">
        <v>352</v>
      </c>
      <c r="D184" s="7">
        <v>780500</v>
      </c>
      <c r="E184" s="7">
        <v>120000</v>
      </c>
      <c r="F184" s="8">
        <f t="shared" si="2"/>
        <v>15.374759769378604</v>
      </c>
    </row>
    <row r="185" spans="2:6" ht="76.5" x14ac:dyDescent="0.25">
      <c r="B185" s="5" t="s">
        <v>353</v>
      </c>
      <c r="C185" s="9" t="s">
        <v>354</v>
      </c>
      <c r="D185" s="7">
        <v>7237900</v>
      </c>
      <c r="E185" s="7">
        <v>1809100</v>
      </c>
      <c r="F185" s="8">
        <f t="shared" si="2"/>
        <v>24.994818939195071</v>
      </c>
    </row>
    <row r="186" spans="2:6" ht="51" x14ac:dyDescent="0.25">
      <c r="B186" s="5" t="s">
        <v>355</v>
      </c>
      <c r="C186" s="6" t="s">
        <v>356</v>
      </c>
      <c r="D186" s="7">
        <v>306600</v>
      </c>
      <c r="E186" s="7">
        <v>0</v>
      </c>
      <c r="F186" s="8">
        <f t="shared" si="2"/>
        <v>0</v>
      </c>
    </row>
    <row r="187" spans="2:6" ht="38.25" x14ac:dyDescent="0.25">
      <c r="B187" s="5" t="s">
        <v>357</v>
      </c>
      <c r="C187" s="6" t="s">
        <v>358</v>
      </c>
      <c r="D187" s="7">
        <v>1325500</v>
      </c>
      <c r="E187" s="7">
        <v>0</v>
      </c>
      <c r="F187" s="8">
        <f t="shared" si="2"/>
        <v>0</v>
      </c>
    </row>
    <row r="188" spans="2:6" ht="38.25" x14ac:dyDescent="0.25">
      <c r="B188" s="5" t="s">
        <v>359</v>
      </c>
      <c r="C188" s="6" t="s">
        <v>360</v>
      </c>
      <c r="D188" s="7">
        <v>759400</v>
      </c>
      <c r="E188" s="7">
        <v>0</v>
      </c>
      <c r="F188" s="8">
        <f t="shared" si="2"/>
        <v>0</v>
      </c>
    </row>
    <row r="189" spans="2:6" ht="51" x14ac:dyDescent="0.25">
      <c r="B189" s="5" t="s">
        <v>361</v>
      </c>
      <c r="C189" s="6" t="s">
        <v>362</v>
      </c>
      <c r="D189" s="7">
        <v>142115.9</v>
      </c>
      <c r="E189" s="7">
        <v>0</v>
      </c>
      <c r="F189" s="8">
        <f t="shared" si="2"/>
        <v>0</v>
      </c>
    </row>
    <row r="190" spans="2:6" ht="38.25" x14ac:dyDescent="0.25">
      <c r="B190" s="5" t="s">
        <v>363</v>
      </c>
      <c r="C190" s="6" t="s">
        <v>364</v>
      </c>
      <c r="D190" s="7">
        <v>5841768</v>
      </c>
      <c r="E190" s="7">
        <v>0</v>
      </c>
      <c r="F190" s="8">
        <f t="shared" si="2"/>
        <v>0</v>
      </c>
    </row>
    <row r="191" spans="2:6" ht="63.75" x14ac:dyDescent="0.25">
      <c r="B191" s="5" t="s">
        <v>365</v>
      </c>
      <c r="C191" s="6" t="s">
        <v>366</v>
      </c>
      <c r="D191" s="7">
        <v>85340</v>
      </c>
      <c r="E191" s="7">
        <v>0</v>
      </c>
      <c r="F191" s="8">
        <f t="shared" si="2"/>
        <v>0</v>
      </c>
    </row>
    <row r="192" spans="2:6" ht="25.5" x14ac:dyDescent="0.25">
      <c r="B192" s="5" t="s">
        <v>367</v>
      </c>
      <c r="C192" s="6" t="s">
        <v>368</v>
      </c>
      <c r="D192" s="7">
        <v>2467000</v>
      </c>
      <c r="E192" s="7">
        <v>0</v>
      </c>
      <c r="F192" s="8">
        <f t="shared" si="2"/>
        <v>0</v>
      </c>
    </row>
    <row r="193" spans="2:6" ht="51" x14ac:dyDescent="0.25">
      <c r="B193" s="5" t="s">
        <v>369</v>
      </c>
      <c r="C193" s="6" t="s">
        <v>370</v>
      </c>
      <c r="D193" s="7">
        <v>337000</v>
      </c>
      <c r="E193" s="7">
        <v>0</v>
      </c>
      <c r="F193" s="8">
        <f t="shared" si="2"/>
        <v>0</v>
      </c>
    </row>
    <row r="194" spans="2:6" ht="76.5" x14ac:dyDescent="0.25">
      <c r="B194" s="5" t="s">
        <v>371</v>
      </c>
      <c r="C194" s="9" t="s">
        <v>372</v>
      </c>
      <c r="D194" s="7">
        <v>4961922</v>
      </c>
      <c r="E194" s="7">
        <v>0</v>
      </c>
      <c r="F194" s="8">
        <f t="shared" si="2"/>
        <v>0</v>
      </c>
    </row>
    <row r="195" spans="2:6" ht="76.5" x14ac:dyDescent="0.25">
      <c r="B195" s="5" t="s">
        <v>373</v>
      </c>
      <c r="C195" s="6" t="s">
        <v>374</v>
      </c>
      <c r="D195" s="7">
        <v>0</v>
      </c>
      <c r="E195" s="7">
        <v>0</v>
      </c>
      <c r="F195" s="8">
        <v>0</v>
      </c>
    </row>
    <row r="196" spans="2:6" ht="89.25" x14ac:dyDescent="0.25">
      <c r="B196" s="5" t="s">
        <v>375</v>
      </c>
      <c r="C196" s="9" t="s">
        <v>376</v>
      </c>
      <c r="D196" s="7">
        <v>0</v>
      </c>
      <c r="E196" s="7">
        <v>408948.47</v>
      </c>
      <c r="F196" s="8">
        <v>0</v>
      </c>
    </row>
    <row r="197" spans="2:6" ht="76.5" x14ac:dyDescent="0.25">
      <c r="B197" s="5" t="s">
        <v>377</v>
      </c>
      <c r="C197" s="9" t="s">
        <v>378</v>
      </c>
      <c r="D197" s="7">
        <v>0</v>
      </c>
      <c r="E197" s="7">
        <v>-408948.47</v>
      </c>
      <c r="F197" s="8">
        <v>0</v>
      </c>
    </row>
    <row r="198" spans="2:6" ht="51" x14ac:dyDescent="0.25">
      <c r="B198" s="5" t="s">
        <v>379</v>
      </c>
      <c r="C198" s="6" t="s">
        <v>380</v>
      </c>
      <c r="D198" s="7">
        <v>0</v>
      </c>
      <c r="E198" s="7">
        <v>493561.47</v>
      </c>
      <c r="F198" s="8">
        <v>0</v>
      </c>
    </row>
    <row r="199" spans="2:6" ht="76.5" x14ac:dyDescent="0.25">
      <c r="B199" s="5" t="s">
        <v>381</v>
      </c>
      <c r="C199" s="9" t="s">
        <v>382</v>
      </c>
      <c r="D199" s="7">
        <v>0</v>
      </c>
      <c r="E199" s="7">
        <v>493561.47</v>
      </c>
      <c r="F199" s="8">
        <v>0</v>
      </c>
    </row>
    <row r="200" spans="2:6" ht="76.5" x14ac:dyDescent="0.25">
      <c r="B200" s="5" t="s">
        <v>383</v>
      </c>
      <c r="C200" s="9" t="s">
        <v>384</v>
      </c>
      <c r="D200" s="7">
        <v>0</v>
      </c>
      <c r="E200" s="7">
        <v>493561.47</v>
      </c>
      <c r="F200" s="8">
        <v>0</v>
      </c>
    </row>
    <row r="201" spans="2:6" ht="51" x14ac:dyDescent="0.25">
      <c r="B201" s="5" t="s">
        <v>385</v>
      </c>
      <c r="C201" s="6" t="s">
        <v>386</v>
      </c>
      <c r="D201" s="7">
        <v>0</v>
      </c>
      <c r="E201" s="7">
        <v>493561.47</v>
      </c>
      <c r="F201" s="8">
        <v>0</v>
      </c>
    </row>
    <row r="202" spans="2:6" ht="38.25" x14ac:dyDescent="0.25">
      <c r="B202" s="5" t="s">
        <v>387</v>
      </c>
      <c r="C202" s="6" t="s">
        <v>388</v>
      </c>
      <c r="D202" s="7">
        <v>0</v>
      </c>
      <c r="E202" s="7">
        <v>-190306.37</v>
      </c>
      <c r="F202" s="8">
        <v>0</v>
      </c>
    </row>
    <row r="203" spans="2:6" ht="38.25" x14ac:dyDescent="0.25">
      <c r="B203" s="5" t="s">
        <v>389</v>
      </c>
      <c r="C203" s="6" t="s">
        <v>390</v>
      </c>
      <c r="D203" s="7">
        <v>0</v>
      </c>
      <c r="E203" s="7">
        <v>-190306.37</v>
      </c>
      <c r="F203" s="8">
        <v>0</v>
      </c>
    </row>
    <row r="204" spans="2:6" ht="51" x14ac:dyDescent="0.25">
      <c r="B204" s="5" t="s">
        <v>391</v>
      </c>
      <c r="C204" s="6" t="s">
        <v>392</v>
      </c>
      <c r="D204" s="7">
        <v>0</v>
      </c>
      <c r="E204" s="7">
        <v>-110176.31</v>
      </c>
      <c r="F204" s="8">
        <v>0</v>
      </c>
    </row>
    <row r="205" spans="2:6" ht="38.25" x14ac:dyDescent="0.25">
      <c r="B205" s="5" t="s">
        <v>393</v>
      </c>
      <c r="C205" s="6" t="s">
        <v>394</v>
      </c>
      <c r="D205" s="7">
        <v>0</v>
      </c>
      <c r="E205" s="7">
        <v>-80130.06</v>
      </c>
      <c r="F205" s="8">
        <v>0</v>
      </c>
    </row>
    <row r="206" spans="2:6" x14ac:dyDescent="0.25">
      <c r="B206" s="10" t="s">
        <v>395</v>
      </c>
      <c r="C206" s="11"/>
      <c r="D206" s="12">
        <v>945686656.05999994</v>
      </c>
      <c r="E206" s="12">
        <v>176268553.31999999</v>
      </c>
      <c r="F206" s="8">
        <f t="shared" ref="F206" si="3">E206/D206*100</f>
        <v>18.639213336728787</v>
      </c>
    </row>
    <row r="208" spans="2:6" x14ac:dyDescent="0.25">
      <c r="C208" s="13" t="s">
        <v>397</v>
      </c>
    </row>
    <row r="210" spans="2:6" ht="31.5" x14ac:dyDescent="0.25">
      <c r="B210" s="1" t="s">
        <v>452</v>
      </c>
      <c r="C210" s="1" t="s">
        <v>398</v>
      </c>
      <c r="D210" s="1" t="s">
        <v>399</v>
      </c>
      <c r="E210" s="1" t="s">
        <v>400</v>
      </c>
      <c r="F210" s="1" t="s">
        <v>396</v>
      </c>
    </row>
    <row r="211" spans="2:6" x14ac:dyDescent="0.25">
      <c r="B211" s="14" t="s">
        <v>401</v>
      </c>
      <c r="C211" s="14" t="s">
        <v>491</v>
      </c>
      <c r="D211" s="15">
        <v>110025850.45999999</v>
      </c>
      <c r="E211" s="15">
        <v>22078959.789999999</v>
      </c>
      <c r="F211" s="8">
        <f>E211/D211*100</f>
        <v>20.067065782896925</v>
      </c>
    </row>
    <row r="212" spans="2:6" ht="22.5" x14ac:dyDescent="0.25">
      <c r="B212" s="16" t="s">
        <v>453</v>
      </c>
      <c r="C212" s="16" t="s">
        <v>403</v>
      </c>
      <c r="D212" s="17">
        <v>2455400</v>
      </c>
      <c r="E212" s="17">
        <v>1073163.24</v>
      </c>
      <c r="F212" s="8">
        <f t="shared" ref="F212:F263" si="4">E212/D212*100</f>
        <v>43.706249083652359</v>
      </c>
    </row>
    <row r="213" spans="2:6" ht="33.75" x14ac:dyDescent="0.25">
      <c r="B213" s="16" t="s">
        <v>454</v>
      </c>
      <c r="C213" s="16" t="s">
        <v>405</v>
      </c>
      <c r="D213" s="17">
        <v>2976600</v>
      </c>
      <c r="E213" s="17">
        <v>599354.62</v>
      </c>
      <c r="F213" s="8">
        <f t="shared" si="4"/>
        <v>20.135544581065645</v>
      </c>
    </row>
    <row r="214" spans="2:6" ht="33.75" x14ac:dyDescent="0.25">
      <c r="B214" s="16" t="s">
        <v>455</v>
      </c>
      <c r="C214" s="16" t="s">
        <v>407</v>
      </c>
      <c r="D214" s="17">
        <v>43088922.850000001</v>
      </c>
      <c r="E214" s="17">
        <v>8244230.1100000003</v>
      </c>
      <c r="F214" s="8">
        <f t="shared" si="4"/>
        <v>19.133061503300031</v>
      </c>
    </row>
    <row r="215" spans="2:6" x14ac:dyDescent="0.25">
      <c r="B215" s="16" t="s">
        <v>456</v>
      </c>
      <c r="C215" s="16" t="s">
        <v>409</v>
      </c>
      <c r="D215" s="17">
        <v>2100</v>
      </c>
      <c r="E215" s="17">
        <v>0</v>
      </c>
      <c r="F215" s="8">
        <f t="shared" si="4"/>
        <v>0</v>
      </c>
    </row>
    <row r="216" spans="2:6" ht="33.75" x14ac:dyDescent="0.25">
      <c r="B216" s="16" t="s">
        <v>457</v>
      </c>
      <c r="C216" s="16" t="s">
        <v>411</v>
      </c>
      <c r="D216" s="17">
        <v>18451597.609999999</v>
      </c>
      <c r="E216" s="17">
        <v>3720823.48</v>
      </c>
      <c r="F216" s="8">
        <f t="shared" si="4"/>
        <v>20.165318790517457</v>
      </c>
    </row>
    <row r="217" spans="2:6" x14ac:dyDescent="0.25">
      <c r="B217" s="16" t="s">
        <v>458</v>
      </c>
      <c r="C217" s="16" t="s">
        <v>413</v>
      </c>
      <c r="D217" s="17">
        <v>3461700</v>
      </c>
      <c r="E217" s="17">
        <v>0</v>
      </c>
      <c r="F217" s="8">
        <f t="shared" si="4"/>
        <v>0</v>
      </c>
    </row>
    <row r="218" spans="2:6" x14ac:dyDescent="0.25">
      <c r="B218" s="16" t="s">
        <v>459</v>
      </c>
      <c r="C218" s="16" t="s">
        <v>415</v>
      </c>
      <c r="D218" s="17">
        <v>2825130</v>
      </c>
      <c r="E218" s="17">
        <v>0</v>
      </c>
      <c r="F218" s="8">
        <f t="shared" si="4"/>
        <v>0</v>
      </c>
    </row>
    <row r="219" spans="2:6" x14ac:dyDescent="0.25">
      <c r="B219" s="16" t="s">
        <v>460</v>
      </c>
      <c r="C219" s="16" t="s">
        <v>417</v>
      </c>
      <c r="D219" s="17">
        <v>36764400</v>
      </c>
      <c r="E219" s="17">
        <v>8441388.3399999999</v>
      </c>
      <c r="F219" s="8">
        <f t="shared" si="4"/>
        <v>22.960767318384089</v>
      </c>
    </row>
    <row r="220" spans="2:6" x14ac:dyDescent="0.25">
      <c r="B220" s="14" t="s">
        <v>402</v>
      </c>
      <c r="C220" s="14" t="s">
        <v>492</v>
      </c>
      <c r="D220" s="15">
        <v>1917500</v>
      </c>
      <c r="E220" s="15">
        <v>392274.9</v>
      </c>
      <c r="F220" s="8">
        <f t="shared" si="4"/>
        <v>20.457621903520209</v>
      </c>
    </row>
    <row r="221" spans="2:6" x14ac:dyDescent="0.25">
      <c r="B221" s="16" t="s">
        <v>461</v>
      </c>
      <c r="C221" s="16" t="s">
        <v>418</v>
      </c>
      <c r="D221" s="17">
        <v>1917500</v>
      </c>
      <c r="E221" s="17">
        <v>392274.9</v>
      </c>
      <c r="F221" s="8">
        <f t="shared" si="4"/>
        <v>20.457621903520209</v>
      </c>
    </row>
    <row r="222" spans="2:6" ht="22.5" x14ac:dyDescent="0.25">
      <c r="B222" s="14" t="s">
        <v>404</v>
      </c>
      <c r="C222" s="14" t="s">
        <v>493</v>
      </c>
      <c r="D222" s="15">
        <v>6465300</v>
      </c>
      <c r="E222" s="15">
        <v>1220985.1000000001</v>
      </c>
      <c r="F222" s="8">
        <f t="shared" si="4"/>
        <v>18.885204089524077</v>
      </c>
    </row>
    <row r="223" spans="2:6" x14ac:dyDescent="0.25">
      <c r="B223" s="16" t="s">
        <v>462</v>
      </c>
      <c r="C223" s="16" t="s">
        <v>420</v>
      </c>
      <c r="D223" s="17">
        <v>5009800</v>
      </c>
      <c r="E223" s="17">
        <v>1220985.1000000001</v>
      </c>
      <c r="F223" s="8">
        <f t="shared" si="4"/>
        <v>24.371933011297859</v>
      </c>
    </row>
    <row r="224" spans="2:6" ht="33.75" x14ac:dyDescent="0.25">
      <c r="B224" s="16" t="s">
        <v>463</v>
      </c>
      <c r="C224" s="16" t="s">
        <v>422</v>
      </c>
      <c r="D224" s="17">
        <v>1325500</v>
      </c>
      <c r="E224" s="17">
        <v>0</v>
      </c>
      <c r="F224" s="8">
        <f t="shared" si="4"/>
        <v>0</v>
      </c>
    </row>
    <row r="225" spans="2:6" ht="22.5" x14ac:dyDescent="0.25">
      <c r="B225" s="16" t="s">
        <v>464</v>
      </c>
      <c r="C225" s="16" t="s">
        <v>424</v>
      </c>
      <c r="D225" s="17">
        <v>130000</v>
      </c>
      <c r="E225" s="17">
        <v>0</v>
      </c>
      <c r="F225" s="8">
        <f t="shared" si="4"/>
        <v>0</v>
      </c>
    </row>
    <row r="226" spans="2:6" x14ac:dyDescent="0.25">
      <c r="B226" s="14" t="s">
        <v>406</v>
      </c>
      <c r="C226" s="14" t="s">
        <v>495</v>
      </c>
      <c r="D226" s="15">
        <v>47371236.670000002</v>
      </c>
      <c r="E226" s="15">
        <v>6076573.7000000002</v>
      </c>
      <c r="F226" s="8">
        <f t="shared" si="4"/>
        <v>12.827559774997955</v>
      </c>
    </row>
    <row r="227" spans="2:6" x14ac:dyDescent="0.25">
      <c r="B227" s="16" t="s">
        <v>465</v>
      </c>
      <c r="C227" s="16" t="s">
        <v>425</v>
      </c>
      <c r="D227" s="17">
        <v>3747941</v>
      </c>
      <c r="E227" s="17">
        <v>992117.39</v>
      </c>
      <c r="F227" s="8">
        <f t="shared" si="4"/>
        <v>26.470998076010265</v>
      </c>
    </row>
    <row r="228" spans="2:6" x14ac:dyDescent="0.25">
      <c r="B228" s="16" t="s">
        <v>466</v>
      </c>
      <c r="C228" s="16" t="s">
        <v>427</v>
      </c>
      <c r="D228" s="17">
        <v>35285000</v>
      </c>
      <c r="E228" s="17">
        <v>5064456.3099999996</v>
      </c>
      <c r="F228" s="8">
        <f t="shared" si="4"/>
        <v>14.35300073685702</v>
      </c>
    </row>
    <row r="229" spans="2:6" x14ac:dyDescent="0.25">
      <c r="B229" s="16" t="s">
        <v>467</v>
      </c>
      <c r="C229" s="16" t="s">
        <v>428</v>
      </c>
      <c r="D229" s="17">
        <v>2334900</v>
      </c>
      <c r="E229" s="17">
        <v>0</v>
      </c>
      <c r="F229" s="8">
        <f t="shared" si="4"/>
        <v>0</v>
      </c>
    </row>
    <row r="230" spans="2:6" x14ac:dyDescent="0.25">
      <c r="B230" s="16" t="s">
        <v>468</v>
      </c>
      <c r="C230" s="16" t="s">
        <v>429</v>
      </c>
      <c r="D230" s="17">
        <v>4795200</v>
      </c>
      <c r="E230" s="17">
        <v>0</v>
      </c>
      <c r="F230" s="8">
        <f t="shared" si="4"/>
        <v>0</v>
      </c>
    </row>
    <row r="231" spans="2:6" x14ac:dyDescent="0.25">
      <c r="B231" s="16" t="s">
        <v>469</v>
      </c>
      <c r="C231" s="16" t="s">
        <v>430</v>
      </c>
      <c r="D231" s="17">
        <v>1208195.67</v>
      </c>
      <c r="E231" s="17">
        <v>20000</v>
      </c>
      <c r="F231" s="8">
        <f t="shared" si="4"/>
        <v>1.6553610062184712</v>
      </c>
    </row>
    <row r="232" spans="2:6" x14ac:dyDescent="0.25">
      <c r="B232" s="14" t="s">
        <v>408</v>
      </c>
      <c r="C232" s="14" t="s">
        <v>494</v>
      </c>
      <c r="D232" s="15">
        <v>183510800</v>
      </c>
      <c r="E232" s="15">
        <v>33853476.100000001</v>
      </c>
      <c r="F232" s="8">
        <f t="shared" si="4"/>
        <v>18.447675068715302</v>
      </c>
    </row>
    <row r="233" spans="2:6" x14ac:dyDescent="0.25">
      <c r="B233" s="16" t="s">
        <v>470</v>
      </c>
      <c r="C233" s="16" t="s">
        <v>431</v>
      </c>
      <c r="D233" s="17">
        <v>2855300</v>
      </c>
      <c r="E233" s="17">
        <v>465571.6</v>
      </c>
      <c r="F233" s="8">
        <f t="shared" si="4"/>
        <v>16.305523062375233</v>
      </c>
    </row>
    <row r="234" spans="2:6" x14ac:dyDescent="0.25">
      <c r="B234" s="16" t="s">
        <v>504</v>
      </c>
      <c r="C234" s="16" t="s">
        <v>505</v>
      </c>
      <c r="D234" s="17">
        <v>1570200</v>
      </c>
      <c r="E234" s="17">
        <v>0</v>
      </c>
      <c r="F234" s="8">
        <f t="shared" si="4"/>
        <v>0</v>
      </c>
    </row>
    <row r="235" spans="2:6" ht="22.5" x14ac:dyDescent="0.25">
      <c r="B235" s="16" t="s">
        <v>471</v>
      </c>
      <c r="C235" s="16" t="s">
        <v>432</v>
      </c>
      <c r="D235" s="17">
        <v>179085000</v>
      </c>
      <c r="E235" s="17">
        <v>33387904.5</v>
      </c>
      <c r="F235" s="8">
        <f t="shared" si="4"/>
        <v>18.643607504816149</v>
      </c>
    </row>
    <row r="236" spans="2:6" x14ac:dyDescent="0.25">
      <c r="B236" s="14" t="s">
        <v>410</v>
      </c>
      <c r="C236" s="14" t="s">
        <v>496</v>
      </c>
      <c r="D236" s="15">
        <v>534518.49</v>
      </c>
      <c r="E236" s="15">
        <v>0</v>
      </c>
      <c r="F236" s="8">
        <f t="shared" si="4"/>
        <v>0</v>
      </c>
    </row>
    <row r="237" spans="2:6" ht="22.5" x14ac:dyDescent="0.25">
      <c r="B237" s="16" t="s">
        <v>472</v>
      </c>
      <c r="C237" s="16" t="s">
        <v>433</v>
      </c>
      <c r="D237" s="17">
        <v>419045</v>
      </c>
      <c r="E237" s="17">
        <v>0</v>
      </c>
      <c r="F237" s="8">
        <f t="shared" si="4"/>
        <v>0</v>
      </c>
    </row>
    <row r="238" spans="2:6" x14ac:dyDescent="0.25">
      <c r="B238" s="16" t="s">
        <v>473</v>
      </c>
      <c r="C238" s="16" t="s">
        <v>434</v>
      </c>
      <c r="D238" s="17">
        <v>115473.49</v>
      </c>
      <c r="E238" s="17">
        <v>0</v>
      </c>
      <c r="F238" s="8">
        <f t="shared" si="4"/>
        <v>0</v>
      </c>
    </row>
    <row r="239" spans="2:6" x14ac:dyDescent="0.25">
      <c r="B239" s="14" t="s">
        <v>412</v>
      </c>
      <c r="C239" s="14" t="s">
        <v>497</v>
      </c>
      <c r="D239" s="15">
        <v>411335996</v>
      </c>
      <c r="E239" s="15">
        <v>79434915.239999995</v>
      </c>
      <c r="F239" s="8">
        <f t="shared" si="4"/>
        <v>19.31144271652802</v>
      </c>
    </row>
    <row r="240" spans="2:6" x14ac:dyDescent="0.25">
      <c r="B240" s="16" t="s">
        <v>474</v>
      </c>
      <c r="C240" s="16" t="s">
        <v>435</v>
      </c>
      <c r="D240" s="17">
        <v>84536333</v>
      </c>
      <c r="E240" s="17">
        <v>15491688.66</v>
      </c>
      <c r="F240" s="8">
        <f t="shared" si="4"/>
        <v>18.32547983835542</v>
      </c>
    </row>
    <row r="241" spans="2:6" x14ac:dyDescent="0.25">
      <c r="B241" s="16" t="s">
        <v>475</v>
      </c>
      <c r="C241" s="16" t="s">
        <v>436</v>
      </c>
      <c r="D241" s="17">
        <v>258613148</v>
      </c>
      <c r="E241" s="17">
        <v>50736964.780000001</v>
      </c>
      <c r="F241" s="8">
        <f t="shared" si="4"/>
        <v>19.618865155301386</v>
      </c>
    </row>
    <row r="242" spans="2:6" x14ac:dyDescent="0.25">
      <c r="B242" s="16" t="s">
        <v>476</v>
      </c>
      <c r="C242" s="16" t="s">
        <v>437</v>
      </c>
      <c r="D242" s="17">
        <v>37440900</v>
      </c>
      <c r="E242" s="17">
        <v>7251020.4400000004</v>
      </c>
      <c r="F242" s="8">
        <f t="shared" si="4"/>
        <v>19.366576230806416</v>
      </c>
    </row>
    <row r="243" spans="2:6" x14ac:dyDescent="0.25">
      <c r="B243" s="16" t="s">
        <v>477</v>
      </c>
      <c r="C243" s="16" t="s">
        <v>438</v>
      </c>
      <c r="D243" s="17">
        <v>9913000</v>
      </c>
      <c r="E243" s="17">
        <v>1778758.98</v>
      </c>
      <c r="F243" s="8">
        <f t="shared" si="4"/>
        <v>17.943699989912236</v>
      </c>
    </row>
    <row r="244" spans="2:6" x14ac:dyDescent="0.25">
      <c r="B244" s="16" t="s">
        <v>478</v>
      </c>
      <c r="C244" s="16" t="s">
        <v>439</v>
      </c>
      <c r="D244" s="17">
        <v>20832615</v>
      </c>
      <c r="E244" s="17">
        <v>4176482.38</v>
      </c>
      <c r="F244" s="8">
        <f t="shared" si="4"/>
        <v>20.047806672374062</v>
      </c>
    </row>
    <row r="245" spans="2:6" x14ac:dyDescent="0.25">
      <c r="B245" s="14" t="s">
        <v>426</v>
      </c>
      <c r="C245" s="14" t="s">
        <v>440</v>
      </c>
      <c r="D245" s="15">
        <v>85291876</v>
      </c>
      <c r="E245" s="15">
        <v>21007546.91</v>
      </c>
      <c r="F245" s="8">
        <f t="shared" si="4"/>
        <v>24.63018507178808</v>
      </c>
    </row>
    <row r="246" spans="2:6" x14ac:dyDescent="0.25">
      <c r="B246" s="16" t="s">
        <v>479</v>
      </c>
      <c r="C246" s="16" t="s">
        <v>440</v>
      </c>
      <c r="D246" s="17">
        <v>82686576</v>
      </c>
      <c r="E246" s="17">
        <v>20499096</v>
      </c>
      <c r="F246" s="8">
        <f t="shared" si="4"/>
        <v>24.791322838183554</v>
      </c>
    </row>
    <row r="247" spans="2:6" x14ac:dyDescent="0.25">
      <c r="B247" s="16" t="s">
        <v>480</v>
      </c>
      <c r="C247" s="16" t="s">
        <v>441</v>
      </c>
      <c r="D247" s="17">
        <v>2605300</v>
      </c>
      <c r="E247" s="17">
        <v>508450.91</v>
      </c>
      <c r="F247" s="8">
        <f t="shared" si="4"/>
        <v>19.516021571412121</v>
      </c>
    </row>
    <row r="248" spans="2:6" x14ac:dyDescent="0.25">
      <c r="B248" s="14" t="s">
        <v>419</v>
      </c>
      <c r="C248" s="20" t="s">
        <v>498</v>
      </c>
      <c r="D248" s="15">
        <v>142115.9</v>
      </c>
      <c r="E248" s="15">
        <v>0</v>
      </c>
      <c r="F248" s="8">
        <f t="shared" si="4"/>
        <v>0</v>
      </c>
    </row>
    <row r="249" spans="2:6" x14ac:dyDescent="0.25">
      <c r="B249" s="16" t="s">
        <v>481</v>
      </c>
      <c r="C249" s="16" t="s">
        <v>442</v>
      </c>
      <c r="D249" s="17">
        <v>142115.9</v>
      </c>
      <c r="E249" s="17">
        <v>0</v>
      </c>
      <c r="F249" s="8">
        <f t="shared" si="4"/>
        <v>0</v>
      </c>
    </row>
    <row r="250" spans="2:6" x14ac:dyDescent="0.25">
      <c r="B250" s="14" t="s">
        <v>421</v>
      </c>
      <c r="C250" s="14" t="s">
        <v>499</v>
      </c>
      <c r="D250" s="15">
        <v>24876194.539999999</v>
      </c>
      <c r="E250" s="15">
        <v>2007684.18</v>
      </c>
      <c r="F250" s="8">
        <f t="shared" si="4"/>
        <v>8.0707046118799166</v>
      </c>
    </row>
    <row r="251" spans="2:6" x14ac:dyDescent="0.25">
      <c r="B251" s="16" t="s">
        <v>482</v>
      </c>
      <c r="C251" s="16" t="s">
        <v>443</v>
      </c>
      <c r="D251" s="17">
        <v>1077100</v>
      </c>
      <c r="E251" s="17">
        <v>275375</v>
      </c>
      <c r="F251" s="8">
        <f t="shared" si="4"/>
        <v>25.566335530591406</v>
      </c>
    </row>
    <row r="252" spans="2:6" x14ac:dyDescent="0.25">
      <c r="B252" s="16" t="s">
        <v>483</v>
      </c>
      <c r="C252" s="16" t="s">
        <v>444</v>
      </c>
      <c r="D252" s="17">
        <v>20661284.539999999</v>
      </c>
      <c r="E252" s="17">
        <v>1291456.6499999999</v>
      </c>
      <c r="F252" s="8">
        <f t="shared" si="4"/>
        <v>6.2506116088753121</v>
      </c>
    </row>
    <row r="253" spans="2:6" x14ac:dyDescent="0.25">
      <c r="B253" s="16" t="s">
        <v>484</v>
      </c>
      <c r="C253" s="16" t="s">
        <v>445</v>
      </c>
      <c r="D253" s="17">
        <v>1676840</v>
      </c>
      <c r="E253" s="17">
        <v>12519.89</v>
      </c>
      <c r="F253" s="8">
        <f t="shared" si="4"/>
        <v>0.74663593425729347</v>
      </c>
    </row>
    <row r="254" spans="2:6" x14ac:dyDescent="0.25">
      <c r="B254" s="16" t="s">
        <v>485</v>
      </c>
      <c r="C254" s="16" t="s">
        <v>446</v>
      </c>
      <c r="D254" s="17">
        <v>1460970</v>
      </c>
      <c r="E254" s="17">
        <v>428332.64</v>
      </c>
      <c r="F254" s="8">
        <f t="shared" si="4"/>
        <v>29.318373409447151</v>
      </c>
    </row>
    <row r="255" spans="2:6" x14ac:dyDescent="0.25">
      <c r="B255" s="14" t="s">
        <v>414</v>
      </c>
      <c r="C255" s="14" t="s">
        <v>500</v>
      </c>
      <c r="D255" s="15">
        <v>10888300</v>
      </c>
      <c r="E255" s="15">
        <v>2478737</v>
      </c>
      <c r="F255" s="8">
        <f t="shared" si="4"/>
        <v>22.765142400558396</v>
      </c>
    </row>
    <row r="256" spans="2:6" x14ac:dyDescent="0.25">
      <c r="B256" s="16" t="s">
        <v>486</v>
      </c>
      <c r="C256" s="16" t="s">
        <v>447</v>
      </c>
      <c r="D256" s="17">
        <v>10888300</v>
      </c>
      <c r="E256" s="17">
        <v>2478737</v>
      </c>
      <c r="F256" s="8">
        <f t="shared" si="4"/>
        <v>22.765142400558396</v>
      </c>
    </row>
    <row r="257" spans="2:6" ht="22.5" x14ac:dyDescent="0.25">
      <c r="B257" s="14" t="s">
        <v>416</v>
      </c>
      <c r="C257" s="14" t="s">
        <v>501</v>
      </c>
      <c r="D257" s="15">
        <v>50000</v>
      </c>
      <c r="E257" s="15">
        <v>0</v>
      </c>
      <c r="F257" s="8">
        <f t="shared" si="4"/>
        <v>0</v>
      </c>
    </row>
    <row r="258" spans="2:6" ht="22.5" x14ac:dyDescent="0.25">
      <c r="B258" s="16" t="s">
        <v>487</v>
      </c>
      <c r="C258" s="16" t="s">
        <v>448</v>
      </c>
      <c r="D258" s="17">
        <v>50000</v>
      </c>
      <c r="E258" s="17">
        <v>0</v>
      </c>
      <c r="F258" s="8">
        <f t="shared" si="4"/>
        <v>0</v>
      </c>
    </row>
    <row r="259" spans="2:6" ht="22.5" x14ac:dyDescent="0.25">
      <c r="B259" s="14" t="s">
        <v>423</v>
      </c>
      <c r="C259" s="14" t="s">
        <v>503</v>
      </c>
      <c r="D259" s="15">
        <v>63276968</v>
      </c>
      <c r="E259" s="15">
        <v>7892115.9800000004</v>
      </c>
      <c r="F259" s="8">
        <f t="shared" si="4"/>
        <v>12.472335874247326</v>
      </c>
    </row>
    <row r="260" spans="2:6" ht="33.75" x14ac:dyDescent="0.25">
      <c r="B260" s="16" t="s">
        <v>488</v>
      </c>
      <c r="C260" s="16" t="s">
        <v>449</v>
      </c>
      <c r="D260" s="17">
        <v>52055200</v>
      </c>
      <c r="E260" s="17">
        <v>7892115.9800000004</v>
      </c>
      <c r="F260" s="8">
        <f t="shared" si="4"/>
        <v>15.161052075489097</v>
      </c>
    </row>
    <row r="261" spans="2:6" x14ac:dyDescent="0.25">
      <c r="B261" s="16" t="s">
        <v>489</v>
      </c>
      <c r="C261" s="16" t="s">
        <v>450</v>
      </c>
      <c r="D261" s="17">
        <v>5380000</v>
      </c>
      <c r="E261" s="17">
        <v>0</v>
      </c>
      <c r="F261" s="8">
        <f t="shared" si="4"/>
        <v>0</v>
      </c>
    </row>
    <row r="262" spans="2:6" x14ac:dyDescent="0.25">
      <c r="B262" s="16" t="s">
        <v>506</v>
      </c>
      <c r="C262" s="16" t="s">
        <v>451</v>
      </c>
      <c r="D262" s="17">
        <v>5841768</v>
      </c>
      <c r="E262" s="17">
        <v>0</v>
      </c>
      <c r="F262" s="8">
        <f t="shared" si="4"/>
        <v>0</v>
      </c>
    </row>
    <row r="263" spans="2:6" x14ac:dyDescent="0.25">
      <c r="B263" s="18" t="s">
        <v>490</v>
      </c>
      <c r="C263" s="18"/>
      <c r="D263" s="19">
        <v>945686656.05999994</v>
      </c>
      <c r="E263" s="19">
        <v>176443268.90000001</v>
      </c>
      <c r="F263" s="8">
        <f t="shared" si="4"/>
        <v>18.657688333587462</v>
      </c>
    </row>
    <row r="265" spans="2:6" x14ac:dyDescent="0.25">
      <c r="C265" s="13" t="s">
        <v>507</v>
      </c>
    </row>
    <row r="267" spans="2:6" x14ac:dyDescent="0.25">
      <c r="B267" s="22"/>
      <c r="C267" s="22" t="s">
        <v>508</v>
      </c>
      <c r="D267" s="23">
        <v>0</v>
      </c>
      <c r="E267" s="23">
        <v>174715.58</v>
      </c>
      <c r="F267" s="8">
        <v>0</v>
      </c>
    </row>
    <row r="268" spans="2:6" ht="30" x14ac:dyDescent="0.25">
      <c r="B268" s="22"/>
      <c r="C268" s="24" t="s">
        <v>509</v>
      </c>
      <c r="D268" s="23">
        <v>0</v>
      </c>
      <c r="E268" s="23">
        <v>174715.58</v>
      </c>
      <c r="F268" s="8">
        <v>0</v>
      </c>
    </row>
    <row r="269" spans="2:6" ht="30" x14ac:dyDescent="0.25">
      <c r="B269" s="22" t="s">
        <v>510</v>
      </c>
      <c r="C269" s="24" t="s">
        <v>511</v>
      </c>
      <c r="D269" s="23">
        <v>0</v>
      </c>
      <c r="E269" s="23">
        <v>0</v>
      </c>
      <c r="F269" s="8">
        <v>0</v>
      </c>
    </row>
    <row r="270" spans="2:6" ht="30" x14ac:dyDescent="0.25">
      <c r="B270" s="22" t="s">
        <v>512</v>
      </c>
      <c r="C270" s="24" t="s">
        <v>513</v>
      </c>
      <c r="D270" s="23">
        <v>0</v>
      </c>
      <c r="E270" s="22">
        <v>0</v>
      </c>
      <c r="F270" s="8">
        <v>0</v>
      </c>
    </row>
    <row r="271" spans="2:6" ht="45" x14ac:dyDescent="0.25">
      <c r="B271" s="22" t="s">
        <v>514</v>
      </c>
      <c r="C271" s="24" t="s">
        <v>515</v>
      </c>
      <c r="D271" s="23">
        <v>0</v>
      </c>
      <c r="E271" s="22">
        <v>0</v>
      </c>
      <c r="F271" s="8">
        <v>0</v>
      </c>
    </row>
    <row r="272" spans="2:6" ht="45" x14ac:dyDescent="0.25">
      <c r="B272" s="22" t="s">
        <v>516</v>
      </c>
      <c r="C272" s="24" t="s">
        <v>517</v>
      </c>
      <c r="D272" s="23">
        <v>0</v>
      </c>
      <c r="E272" s="23">
        <v>0</v>
      </c>
      <c r="F272" s="8">
        <v>0</v>
      </c>
    </row>
    <row r="273" spans="2:6" ht="60" x14ac:dyDescent="0.25">
      <c r="B273" s="22" t="s">
        <v>518</v>
      </c>
      <c r="C273" s="24" t="s">
        <v>519</v>
      </c>
      <c r="D273" s="23">
        <v>0</v>
      </c>
      <c r="E273" s="23">
        <v>0</v>
      </c>
      <c r="F273" s="8">
        <v>0</v>
      </c>
    </row>
    <row r="274" spans="2:6" ht="30" x14ac:dyDescent="0.25">
      <c r="B274" s="22" t="s">
        <v>520</v>
      </c>
      <c r="C274" s="24" t="s">
        <v>521</v>
      </c>
      <c r="D274" s="23">
        <v>-20000000</v>
      </c>
      <c r="E274" s="22">
        <v>0</v>
      </c>
      <c r="F274" s="8">
        <v>0</v>
      </c>
    </row>
    <row r="275" spans="2:6" ht="45" x14ac:dyDescent="0.25">
      <c r="B275" s="22" t="s">
        <v>522</v>
      </c>
      <c r="C275" s="24" t="s">
        <v>523</v>
      </c>
      <c r="D275" s="23">
        <v>20000000</v>
      </c>
      <c r="E275" s="22">
        <v>0</v>
      </c>
      <c r="F275" s="8">
        <v>0</v>
      </c>
    </row>
    <row r="276" spans="2:6" ht="60" x14ac:dyDescent="0.25">
      <c r="B276" s="22" t="s">
        <v>524</v>
      </c>
      <c r="C276" s="24" t="s">
        <v>525</v>
      </c>
      <c r="D276" s="23">
        <v>20000000</v>
      </c>
      <c r="E276" s="22">
        <v>0</v>
      </c>
      <c r="F276" s="8">
        <v>0</v>
      </c>
    </row>
    <row r="277" spans="2:6" ht="60" x14ac:dyDescent="0.25">
      <c r="B277" s="22" t="s">
        <v>526</v>
      </c>
      <c r="C277" s="24" t="s">
        <v>527</v>
      </c>
      <c r="D277" s="23">
        <v>-40000000</v>
      </c>
      <c r="E277" s="22">
        <v>0</v>
      </c>
      <c r="F277" s="8">
        <v>0</v>
      </c>
    </row>
    <row r="278" spans="2:6" ht="60" x14ac:dyDescent="0.25">
      <c r="B278" s="22" t="s">
        <v>528</v>
      </c>
      <c r="C278" s="24" t="s">
        <v>529</v>
      </c>
      <c r="D278" s="23">
        <v>-40000000</v>
      </c>
      <c r="E278" s="22">
        <v>0</v>
      </c>
      <c r="F278" s="8">
        <v>0</v>
      </c>
    </row>
    <row r="279" spans="2:6" ht="30" x14ac:dyDescent="0.25">
      <c r="B279" s="22" t="s">
        <v>530</v>
      </c>
      <c r="C279" s="24" t="s">
        <v>531</v>
      </c>
      <c r="D279" s="23">
        <v>20000000</v>
      </c>
      <c r="E279" s="23">
        <v>174715.58</v>
      </c>
      <c r="F279" s="8">
        <v>0</v>
      </c>
    </row>
    <row r="280" spans="2:6" x14ac:dyDescent="0.25">
      <c r="B280" s="22" t="s">
        <v>532</v>
      </c>
      <c r="C280" s="24" t="s">
        <v>533</v>
      </c>
      <c r="D280" s="23">
        <v>-965686656.05999994</v>
      </c>
      <c r="E280" s="23">
        <v>-179057447.88</v>
      </c>
      <c r="F280" s="8">
        <f t="shared" ref="F280:F288" si="5">E280/D280*100</f>
        <v>18.541982200577785</v>
      </c>
    </row>
    <row r="281" spans="2:6" x14ac:dyDescent="0.25">
      <c r="B281" s="22" t="s">
        <v>534</v>
      </c>
      <c r="C281" s="24" t="s">
        <v>535</v>
      </c>
      <c r="D281" s="23">
        <v>-965686656.05999994</v>
      </c>
      <c r="E281" s="23">
        <v>-179057447.88</v>
      </c>
      <c r="F281" s="8">
        <f t="shared" si="5"/>
        <v>18.541982200577785</v>
      </c>
    </row>
    <row r="282" spans="2:6" ht="30" x14ac:dyDescent="0.25">
      <c r="B282" s="22" t="s">
        <v>536</v>
      </c>
      <c r="C282" s="24" t="s">
        <v>537</v>
      </c>
      <c r="D282" s="23">
        <v>-965686656.05999994</v>
      </c>
      <c r="E282" s="23">
        <v>-179057447.88</v>
      </c>
      <c r="F282" s="8">
        <f t="shared" si="5"/>
        <v>18.541982200577785</v>
      </c>
    </row>
    <row r="283" spans="2:6" ht="30" x14ac:dyDescent="0.25">
      <c r="B283" s="22" t="s">
        <v>538</v>
      </c>
      <c r="C283" s="24" t="s">
        <v>539</v>
      </c>
      <c r="D283" s="23">
        <v>-965686656.05999994</v>
      </c>
      <c r="E283" s="23">
        <v>-179057447.88</v>
      </c>
      <c r="F283" s="8">
        <f t="shared" si="5"/>
        <v>18.541982200577785</v>
      </c>
    </row>
    <row r="284" spans="2:6" ht="30" x14ac:dyDescent="0.25">
      <c r="B284" s="22" t="s">
        <v>540</v>
      </c>
      <c r="C284" s="24" t="s">
        <v>541</v>
      </c>
      <c r="D284" s="23">
        <v>0</v>
      </c>
      <c r="E284" s="23">
        <v>0</v>
      </c>
      <c r="F284" s="8">
        <v>0</v>
      </c>
    </row>
    <row r="285" spans="2:6" x14ac:dyDescent="0.25">
      <c r="B285" s="22" t="s">
        <v>542</v>
      </c>
      <c r="C285" s="24" t="s">
        <v>543</v>
      </c>
      <c r="D285" s="23">
        <v>985686656.05999994</v>
      </c>
      <c r="E285" s="23">
        <v>179232163.46000001</v>
      </c>
      <c r="F285" s="8">
        <f t="shared" si="5"/>
        <v>18.18348278918873</v>
      </c>
    </row>
    <row r="286" spans="2:6" ht="30" x14ac:dyDescent="0.25">
      <c r="B286" s="22" t="s">
        <v>544</v>
      </c>
      <c r="C286" s="24" t="s">
        <v>545</v>
      </c>
      <c r="D286" s="23">
        <v>985686656.05999994</v>
      </c>
      <c r="E286" s="23">
        <v>179232163.46000001</v>
      </c>
      <c r="F286" s="8">
        <f t="shared" si="5"/>
        <v>18.18348278918873</v>
      </c>
    </row>
    <row r="287" spans="2:6" ht="30" x14ac:dyDescent="0.25">
      <c r="B287" s="22" t="s">
        <v>546</v>
      </c>
      <c r="C287" s="24" t="s">
        <v>547</v>
      </c>
      <c r="D287" s="23">
        <v>985686656.05999994</v>
      </c>
      <c r="E287" s="23">
        <v>179232163.46000001</v>
      </c>
      <c r="F287" s="8">
        <f t="shared" si="5"/>
        <v>18.18348278918873</v>
      </c>
    </row>
    <row r="288" spans="2:6" ht="30" x14ac:dyDescent="0.25">
      <c r="B288" s="22" t="s">
        <v>548</v>
      </c>
      <c r="C288" s="24" t="s">
        <v>549</v>
      </c>
      <c r="D288" s="23">
        <v>985686656.05999994</v>
      </c>
      <c r="E288" s="23">
        <v>179232163.46000001</v>
      </c>
      <c r="F288" s="8">
        <f t="shared" si="5"/>
        <v>18.18348278918873</v>
      </c>
    </row>
    <row r="289" spans="2:6" ht="30" x14ac:dyDescent="0.25">
      <c r="B289" s="22" t="s">
        <v>550</v>
      </c>
      <c r="C289" s="24" t="s">
        <v>551</v>
      </c>
      <c r="D289" s="22">
        <v>0</v>
      </c>
      <c r="E289" s="23">
        <v>0</v>
      </c>
      <c r="F289" s="8">
        <v>0</v>
      </c>
    </row>
  </sheetData>
  <mergeCells count="1">
    <mergeCell ref="B4:E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2025-04-29T05:33:56Z</dcterms:modified>
</cp:coreProperties>
</file>