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65" windowWidth="14805" windowHeight="7950"/>
  </bookViews>
  <sheets>
    <sheet name="Лист1" sheetId="1" r:id="rId1"/>
    <sheet name="Лист2" sheetId="2" r:id="rId2"/>
    <sheet name="Лист3" sheetId="3" r:id="rId3"/>
  </sheets>
  <calcPr calcId="145621"/>
</workbook>
</file>

<file path=xl/calcChain.xml><?xml version="1.0" encoding="utf-8"?>
<calcChain xmlns="http://schemas.openxmlformats.org/spreadsheetml/2006/main">
  <c r="F298" i="1" l="1"/>
  <c r="F297" i="1"/>
  <c r="F296" i="1"/>
  <c r="F295" i="1"/>
  <c r="F293" i="1"/>
  <c r="F292" i="1"/>
  <c r="F291" i="1"/>
  <c r="F290" i="1"/>
  <c r="F222" i="1" l="1"/>
  <c r="F223" i="1"/>
  <c r="F224" i="1"/>
  <c r="F225" i="1"/>
  <c r="F226" i="1"/>
  <c r="F227" i="1"/>
  <c r="F228" i="1"/>
  <c r="F229" i="1"/>
  <c r="F230" i="1"/>
  <c r="F231" i="1"/>
  <c r="F232" i="1"/>
  <c r="F233" i="1"/>
  <c r="F234" i="1"/>
  <c r="F235" i="1"/>
  <c r="F236" i="1"/>
  <c r="F237" i="1"/>
  <c r="F238" i="1"/>
  <c r="F239" i="1"/>
  <c r="F240" i="1"/>
  <c r="F241" i="1"/>
  <c r="F242" i="1"/>
  <c r="F243" i="1"/>
  <c r="F245" i="1"/>
  <c r="F246" i="1"/>
  <c r="F247" i="1"/>
  <c r="F248" i="1"/>
  <c r="F249" i="1"/>
  <c r="F250" i="1"/>
  <c r="F251" i="1"/>
  <c r="F252" i="1"/>
  <c r="F253" i="1"/>
  <c r="F254" i="1"/>
  <c r="F255" i="1"/>
  <c r="F256" i="1"/>
  <c r="F257" i="1"/>
  <c r="F258" i="1"/>
  <c r="F259" i="1"/>
  <c r="F260" i="1"/>
  <c r="F261" i="1"/>
  <c r="F262" i="1"/>
  <c r="F263" i="1"/>
  <c r="F264" i="1"/>
  <c r="F265" i="1"/>
  <c r="F266" i="1"/>
  <c r="F267" i="1"/>
  <c r="F268" i="1"/>
  <c r="F269" i="1"/>
  <c r="F270" i="1"/>
  <c r="F271" i="1"/>
  <c r="F272" i="1"/>
  <c r="F273" i="1"/>
  <c r="F221" i="1"/>
  <c r="F9" i="1" l="1"/>
  <c r="F10" i="1"/>
  <c r="F11" i="1"/>
  <c r="F12" i="1"/>
  <c r="F13" i="1"/>
  <c r="F16" i="1"/>
  <c r="F17" i="1"/>
  <c r="F18" i="1"/>
  <c r="F19" i="1"/>
  <c r="F20" i="1"/>
  <c r="F21" i="1"/>
  <c r="F22" i="1"/>
  <c r="F25" i="1"/>
  <c r="F26" i="1"/>
  <c r="F27" i="1"/>
  <c r="F28" i="1"/>
  <c r="F29" i="1"/>
  <c r="F30" i="1"/>
  <c r="F31" i="1"/>
  <c r="F32" i="1"/>
  <c r="F33" i="1"/>
  <c r="F34" i="1"/>
  <c r="F37" i="1"/>
  <c r="F38" i="1"/>
  <c r="F39" i="1"/>
  <c r="F40" i="1"/>
  <c r="F41" i="1"/>
  <c r="F43" i="1"/>
  <c r="F44" i="1"/>
  <c r="F45" i="1"/>
  <c r="F47" i="1"/>
  <c r="F48" i="1"/>
  <c r="F49" i="1"/>
  <c r="F50" i="1"/>
  <c r="F51" i="1"/>
  <c r="F52" i="1"/>
  <c r="F53" i="1"/>
  <c r="F54" i="1"/>
  <c r="F55" i="1"/>
  <c r="F56" i="1"/>
  <c r="F57" i="1"/>
  <c r="F58" i="1"/>
  <c r="F59" i="1"/>
  <c r="F61" i="1"/>
  <c r="F62" i="1"/>
  <c r="F63" i="1"/>
  <c r="F64" i="1"/>
  <c r="F66" i="1"/>
  <c r="F68" i="1"/>
  <c r="F69" i="1"/>
  <c r="F70" i="1"/>
  <c r="F71" i="1"/>
  <c r="F72" i="1"/>
  <c r="F73" i="1"/>
  <c r="F74" i="1"/>
  <c r="F75" i="1"/>
  <c r="F76" i="1"/>
  <c r="F77" i="1"/>
  <c r="F78" i="1"/>
  <c r="F79" i="1"/>
  <c r="F80" i="1"/>
  <c r="F81" i="1"/>
  <c r="F82" i="1"/>
  <c r="F83" i="1"/>
  <c r="F84" i="1"/>
  <c r="F85" i="1"/>
  <c r="F88" i="1"/>
  <c r="F89" i="1"/>
  <c r="F90" i="1"/>
  <c r="F91" i="1"/>
  <c r="F92" i="1"/>
  <c r="F93" i="1"/>
  <c r="F94" i="1"/>
  <c r="F95" i="1"/>
  <c r="F96" i="1"/>
  <c r="F97" i="1"/>
  <c r="F98" i="1"/>
  <c r="F99" i="1"/>
  <c r="F100" i="1"/>
  <c r="F101" i="1"/>
  <c r="F102" i="1"/>
  <c r="F103" i="1"/>
  <c r="F104" i="1"/>
  <c r="F109" i="1"/>
  <c r="F110" i="1"/>
  <c r="F111" i="1"/>
  <c r="F112" i="1"/>
  <c r="F113" i="1"/>
  <c r="F114" i="1"/>
  <c r="F115" i="1"/>
  <c r="F116" i="1"/>
  <c r="F117" i="1"/>
  <c r="F118" i="1"/>
  <c r="F119" i="1"/>
  <c r="F121" i="1"/>
  <c r="F122" i="1"/>
  <c r="F123" i="1"/>
  <c r="F124" i="1"/>
  <c r="F125" i="1"/>
  <c r="F126" i="1"/>
  <c r="F127" i="1"/>
  <c r="F128" i="1"/>
  <c r="F129" i="1"/>
  <c r="F130" i="1"/>
  <c r="F131" i="1"/>
  <c r="F132" i="1"/>
  <c r="F133" i="1"/>
  <c r="F134" i="1"/>
  <c r="F135" i="1"/>
  <c r="F136" i="1"/>
  <c r="F137" i="1"/>
  <c r="F138" i="1"/>
  <c r="F139" i="1"/>
  <c r="F140" i="1"/>
  <c r="F141" i="1"/>
  <c r="F142" i="1"/>
  <c r="F143" i="1"/>
  <c r="F144" i="1"/>
  <c r="F145" i="1"/>
  <c r="F146" i="1"/>
  <c r="F147" i="1"/>
  <c r="F148" i="1"/>
  <c r="F149" i="1"/>
  <c r="F150" i="1"/>
  <c r="F151" i="1"/>
  <c r="F152" i="1"/>
  <c r="F153" i="1"/>
  <c r="F154" i="1"/>
  <c r="F155" i="1"/>
  <c r="F156" i="1"/>
  <c r="F157" i="1"/>
  <c r="F158" i="1"/>
  <c r="F159" i="1"/>
  <c r="F160" i="1"/>
  <c r="F161" i="1"/>
  <c r="F162" i="1"/>
  <c r="F163" i="1"/>
  <c r="F164" i="1"/>
  <c r="F165" i="1"/>
  <c r="F166" i="1"/>
  <c r="F167" i="1"/>
  <c r="F168" i="1"/>
  <c r="F169" i="1"/>
  <c r="F170" i="1"/>
  <c r="F171" i="1"/>
  <c r="F172" i="1"/>
  <c r="F173" i="1"/>
  <c r="F174" i="1"/>
  <c r="F175" i="1"/>
  <c r="F176" i="1"/>
  <c r="F177" i="1"/>
  <c r="F178" i="1"/>
  <c r="F179" i="1"/>
  <c r="F180" i="1"/>
  <c r="F181" i="1"/>
  <c r="F182" i="1"/>
  <c r="F183" i="1"/>
  <c r="F184" i="1"/>
  <c r="F185" i="1"/>
  <c r="F186" i="1"/>
  <c r="F187" i="1"/>
  <c r="F188" i="1"/>
  <c r="F189" i="1"/>
  <c r="F190" i="1"/>
  <c r="F191" i="1"/>
  <c r="F192" i="1"/>
  <c r="F193" i="1"/>
  <c r="F194" i="1"/>
  <c r="F195" i="1"/>
  <c r="F196" i="1"/>
  <c r="F197" i="1"/>
  <c r="F198" i="1"/>
  <c r="F199" i="1"/>
  <c r="F200" i="1"/>
  <c r="F201" i="1"/>
  <c r="F202" i="1"/>
  <c r="F203" i="1"/>
  <c r="F204" i="1"/>
  <c r="F205" i="1"/>
  <c r="F206" i="1"/>
  <c r="F207" i="1"/>
  <c r="F216" i="1"/>
  <c r="F8" i="1"/>
</calcChain>
</file>

<file path=xl/sharedStrings.xml><?xml version="1.0" encoding="utf-8"?>
<sst xmlns="http://schemas.openxmlformats.org/spreadsheetml/2006/main" count="579" uniqueCount="570">
  <si>
    <t>КВД</t>
  </si>
  <si>
    <t>Наименование КВД</t>
  </si>
  <si>
    <t>Бюджетные назначения 2025 год</t>
  </si>
  <si>
    <t>Зачислено</t>
  </si>
  <si>
    <t>10000000000000000</t>
  </si>
  <si>
    <t>НАЛОГОВЫЕ И НЕНАЛОГОВЫЕ ДОХОДЫ</t>
  </si>
  <si>
    <t>10100000000000000</t>
  </si>
  <si>
    <t>НАЛОГИ НА ПРИБЫЛЬ, ДОХОДЫ</t>
  </si>
  <si>
    <t>10101000000000110</t>
  </si>
  <si>
    <t>Налог на прибыль организаций</t>
  </si>
  <si>
    <t>10101010000000110</t>
  </si>
  <si>
    <t>Налог на прибыль организаций, зачисляемый в бюджеты бюджетной системы Российской Федерации по соответствующим ставкам</t>
  </si>
  <si>
    <t>10101012020000110</t>
  </si>
  <si>
    <t>Налог на прибыль организаций (за исключением консолидированных групп налогоплательщиков), зачисляемый в бюджеты субъектов Российской Федерации</t>
  </si>
  <si>
    <t>10101012021000110</t>
  </si>
  <si>
    <t>Налог на прибыль организаций (за исключением консолидированных групп налогоплательщиков), зачисляемый в бюджеты субъектов Российской Федерации (сумма платежа (перерасчеты, недоимка и задолженность по соответствующему платежу, в том числе по отмененному)</t>
  </si>
  <si>
    <t>10101014020000110</t>
  </si>
  <si>
    <t>Налог на прибыль организаций консолидированных групп налогоплательщиков, зачисляемый в бюджеты субъектов Российской Федерации</t>
  </si>
  <si>
    <t>10101014021000110</t>
  </si>
  <si>
    <t>Налог на прибыль организаций консолидированных групп налогоплательщиков, зачисляемый в бюджеты субъектов Российской Федерации (перерасчеты, недоимка и задолженность по соответствующему платежу, в том числе по отмененному)</t>
  </si>
  <si>
    <t>10101120010000110</t>
  </si>
  <si>
    <t>Доходы от налога на прибыль организаций, уплаченного налогоплательщиками, которые до 1 января 2023 года являлись участниками консолидированной группы налогоплательщиков, подлежащие зачислению в бюджеты субъектов Российской Федерации по нормативу, установленному Бюджетным кодексом Российской Федерации, распределяемые уполномоченным органом Федерального казначейства между бюджетами субъектов Российской Федерации по нормативам, установленным федеральным законом о федеральном бюджете</t>
  </si>
  <si>
    <t>10101120011000110</t>
  </si>
  <si>
    <t>10101130010000110</t>
  </si>
  <si>
    <t>Налог на прибыль организаций, уплаченный налогоплательщиками, которые до 1 января 2023 года являлись участниками консолидированной группы налогоплательщиков, зачисляемый в бюджеты субъектов Российской Федерации в соответствии с нормативом, установленным абзацем вторым пункта 2 статьи 56 Бюджетного кодекса Российской Федерации, распределяемый уполномоченным органом Федерального казначейства между бюджетами субъектов Российской Федерации и местными бюджетами</t>
  </si>
  <si>
    <t>10101130011000110</t>
  </si>
  <si>
    <t>Налог на прибыль организаций, уплаченный налогоплательщиками, которые до 1 января 2023 года являлись участниками консолидированной группы налогоплательщиков, зачисляемый в бюджеты субъектов Российской Федерации в соответствии с нормативом, установленным абзацем вторым пункта 2 статьи 56 Бюджетного кодекса Российской Федерации, распределяемый уполномоченным органом Федерального казначейства между бюджетами субъектов Российской Федерации и местными бюджетами (сумма платежа (перерасчеты, недоимка и задолженность по соответствующему платежу, в том числе по отмененному)</t>
  </si>
  <si>
    <t>10102000010000110</t>
  </si>
  <si>
    <t>Налог на доходы физических лиц</t>
  </si>
  <si>
    <t>10102010010000110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</si>
  <si>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t>
  </si>
  <si>
    <t>10102010011000110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</si>
  <si>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</si>
  <si>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10102020010000110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</si>
  <si>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</si>
  <si>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10102020013000110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</si>
  <si>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</si>
  <si>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10102030010000110</t>
  </si>
  <si>
    <t>Налог на доходы физических лиц с доходов, полученных физическими лицами в соответствии со статьей 228 Налогового кодекса Российской Федерации</t>
  </si>
  <si>
    <t>10102030011000110</t>
  </si>
  <si>
    <t>Налог на доходы физических лиц с доходов, полученных физическими лицами в соответствии со статьей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</si>
  <si>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10102030013000110</t>
  </si>
  <si>
    <t>Налог на доходы физических лиц с доходов, полученных физическими лицами в соответствии со статьей 228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</si>
  <si>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10102040010000110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</si>
  <si>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</si>
  <si>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10102040011000110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</si>
  <si>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</si>
  <si>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10102080010000110</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</si>
  <si>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t>
  </si>
  <si>
    <t>10102080011000110</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</si>
  <si>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(сумма платежа (перерасчеты, недоимка и задолженность по соответствующему платежу, в том числе по отмененному)</t>
  </si>
  <si>
    <t>10102100010000110</t>
  </si>
  <si>
    <t>Налог на доходы физических лиц с сумм прибыли контролируемой иностранной компании, полученной физическими лицами, признаваемыми контролирующими лицами этой компании, за исключением уплачиваемого в связи с переходом на особый порядок уплаты на основании подачи в налоговый орган соответствующего уведомления (в части суммы налога, превышающей 650 000 рублей)</t>
  </si>
  <si>
    <t>10102130010000110</t>
  </si>
  <si>
    <t>Налог на доходы физических лиц в отношении доходов от долевого участия в организации, полученных в виде дивидендов (в части суммы налога, не превышающей 650 000 рублей)</t>
  </si>
  <si>
    <t>10102130011000110</t>
  </si>
  <si>
    <t>Налог на доходы физических лиц в отношении доходов от долевого участия в организации, полученных в виде дивидендов (в части суммы налога, не превышающей 650 000 рублей) (сумма платежа (перерасчеты, недоимка и задолженность по соответствующему платежу, в том числе по отмененному)</t>
  </si>
  <si>
    <t>10102210010000110</t>
  </si>
  <si>
    <t>Налог на доходы физических лиц в части суммы налога, относящейся к налоговой базе, указанной в пункте 6.2 статьи 210 Налогового кодекса Российской Федерации, не превышающей 5 миллионов рублей</t>
  </si>
  <si>
    <t>10102210011000110</t>
  </si>
  <si>
    <t>Налог на доходы физических лиц в части суммы налога, относящейся к налоговой базе, указанной в пункте 6.2 статьи 210 Налогового кодекса Российской Федерации, не превышающей 5 миллионов рублей (сумма платежа (перерасчеты, недоимка и задолженность по соответствующему платежу, в том числе по отмененному)</t>
  </si>
  <si>
    <t>10500000000000000</t>
  </si>
  <si>
    <t>НАЛОГИ НА СОВОКУПНЫЙ ДОХОД</t>
  </si>
  <si>
    <t>10501000000000110</t>
  </si>
  <si>
    <t>Налог, взимаемый в связи с применением упрощенной системы налогообложения</t>
  </si>
  <si>
    <t>10501010010000110</t>
  </si>
  <si>
    <t>Налог, взимаемый с налогоплательщиков, выбравших в качестве объекта налогообложения доходы</t>
  </si>
  <si>
    <t>10501011010000110</t>
  </si>
  <si>
    <t>10501011011000110</t>
  </si>
  <si>
    <t>Налог, взимаемый с налогоплательщиков, выбравших в качестве объекта налогообложения доходы (сумма платежа (перерасчеты, недоимка и задолженность по соответствующему платежу, в том числе по отмененному)</t>
  </si>
  <si>
    <t>10501011013000110</t>
  </si>
  <si>
    <t>Налог, взимаемый с налогоплательщиков, выбравших в качестве объекта налогообложения доходы (суммы денежных взысканий (штрафов) по соответствующему платежу согласно законодательству Российской Федерации)</t>
  </si>
  <si>
    <t>10501020010000110</t>
  </si>
  <si>
    <t>Налог, взимаемый с налогоплательщиков, выбравших в качестве объекта налогообложения доходы, уменьшенные на величину расходов</t>
  </si>
  <si>
    <t>10501021010000110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</si>
  <si>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</si>
  <si>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10501021011000110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</si>
  <si>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 (сумма платежа (перерасчеты, недоимка и задолженность по соответствующему платежу, в том числе по отмененному)</t>
  </si>
  <si>
    <t>10501021013000110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</si>
  <si>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 (суммы денежных взысканий (штрафов) по соответствующему платежу согласно законодательству Российской Федерации)</t>
  </si>
  <si>
    <t>10502000020000110</t>
  </si>
  <si>
    <t>Единый налог на вмененный доход для отдельных видов деятельности</t>
  </si>
  <si>
    <t>10502010020000110</t>
  </si>
  <si>
    <t>10502010021000110</t>
  </si>
  <si>
    <t>Единый налог на вмененный доход для отдельных видов деятельности (сумма платежа (перерасчеты, недоимка и задолженность по соответствующему платежу, в том числе по отмененному)</t>
  </si>
  <si>
    <t>10503000010000110</t>
  </si>
  <si>
    <t>Единый сельскохозяйственный налог</t>
  </si>
  <si>
    <t>10503010010000110</t>
  </si>
  <si>
    <t>10503010011000110</t>
  </si>
  <si>
    <t>Единый сельскохозяйственный налог (сумма платежа (перерасчеты, недоимка и задолженность по соответствующему платежу, в том числе по отмененному)</t>
  </si>
  <si>
    <t>10504000020000110</t>
  </si>
  <si>
    <t>Налог, взимаемый в связи с применением патентной системы налогообложения</t>
  </si>
  <si>
    <t>10504020020000110</t>
  </si>
  <si>
    <t>Налог, взимаемый в связи с применением патентной системы налогообложения, зачисляемый в бюджеты муниципальных районов</t>
  </si>
  <si>
    <t>10504020021000110</t>
  </si>
  <si>
    <t>Налог, взимаемый в связи с применением патентной системы налогообложения, зачисляемый в бюджеты муниципальных районов (сумма платежа (перерасчеты, недоимка и задолженность по соответствующему платежу, в том числе по отмененному)</t>
  </si>
  <si>
    <t>10800000000000000</t>
  </si>
  <si>
    <t>ГОСУДАРСТВЕННАЯ ПОШЛИНА</t>
  </si>
  <si>
    <t>10803000010000110</t>
  </si>
  <si>
    <t>Государственная пошлина по делам, рассматриваемым в судах общей юрисдикции, мировыми судьями</t>
  </si>
  <si>
    <t>10803010010000110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</si>
  <si>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</si>
  <si>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10803010011050110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</si>
  <si>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 (государственная пошлина, уплачиваемая при обращении в суды)</t>
  </si>
  <si>
    <t>10803010011060110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</si>
  <si>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Федерации)(государственная пошлина, уплачиваемая на основании судебных актов по результатам рассмотрения дел по существу)</t>
  </si>
  <si>
    <t>11100000000000000</t>
  </si>
  <si>
    <t>ДОХОДЫ ОТ ИСПОЛЬЗОВАНИЯ ИМУЩЕСТВА, НАХОДЯЩЕГОСЯ В ГОСУДАРСТВЕННОЙ И МУНИЦИПАЛЬНОЙ СОБСТВЕННОСТИ</t>
  </si>
  <si>
    <t>11105000000000120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</si>
  <si>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</si>
  <si>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11105010000000120</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</si>
  <si>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</si>
  <si>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11105013050000120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</si>
  <si>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а также средства от продажи права на заключение договоров аренды указанных земельных участков</t>
  </si>
  <si>
    <t>11105013051000120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</si>
  <si>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а также средства от продажи права на заключение договоров аренды указанных земельных участков, сумма платежа (перерасчеты, недоимка и задолженность по соответствующему платежу, в том числе по отмененному)</t>
  </si>
  <si>
    <t>11105013052000120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</si>
  <si>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а также средства от продажи права на заключение договоров аренды указанных земельных участков, пени и проценты по соответствующему платежу</t>
  </si>
  <si>
    <t>11105020000000120</t>
  </si>
  <si>
    <t>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t>
  </si>
  <si>
    <t>11105025050000120</t>
  </si>
  <si>
    <t>Доходы, получаемые в виде арендной платы, а также средства от продажи права на заключение договоров аренды за земли, находящиеся в собственности муниципальных районов (за исключением земельных участков муниципальных бюджетных и автономных учреждений)</t>
  </si>
  <si>
    <t>11105025051000120</t>
  </si>
  <si>
    <t>Доходы, получаемые в виде арендной платы, а также средства от продажи права на заключение договоров аренды за земли, находящиеся в собственности муниципальных районов (за исключением земельных участков муниципальных бюджетных и автономных учреждений), сумма платежа (перерасчеты, недоимка и задолженность по соответствующему платежу, в том числе по отмененному)</t>
  </si>
  <si>
    <t>11105070000000120</t>
  </si>
  <si>
    <t>Доходы от сдачи в аренду имущества, составляющего государственную (муниципальную) казну (за исключением земельных участков)</t>
  </si>
  <si>
    <t>11105075050000120</t>
  </si>
  <si>
    <t>Доходы от сдачи в аренду имущества, составляющего казну муниципальных районов (за исключением земельных участков)</t>
  </si>
  <si>
    <t>11105075051000120</t>
  </si>
  <si>
    <t>Доходы от сдачи в аренду имущества, составляющего казну муниципальных районов (за исключением земельных участков) (сумма платежа (перерасчеты, недоимка и задолженность по соответствующему платежу, в том числе по отмененному))</t>
  </si>
  <si>
    <t>11105300000000120</t>
  </si>
  <si>
    <t>Плата по соглашениям об установлении сервитута в отношении земельных участков, находящихся в государственной или муниципальной собственности</t>
  </si>
  <si>
    <t>11105310000000120</t>
  </si>
  <si>
    <t>Плата по соглашениям об установлении сервитута в отношении земельных участков, государственная собственность на которые не разграничена</t>
  </si>
  <si>
    <t>11105313050000120</t>
  </si>
  <si>
    <t>Плата по соглашениям об установлении сервитута, заключенным органами местного самоуправления муниципальных районов, органами местного самоуправления сельских поселений,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</si>
  <si>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11105320000000120</t>
  </si>
  <si>
    <t>Плата по соглашениям об установлении сервитута в отношении земельных участков после разграничения государственной собственности на землю</t>
  </si>
  <si>
    <t>11105325050000120</t>
  </si>
  <si>
    <t>Плата по соглашениям об установлении сервитута, заключенным органами местного самоуправления муниципальных районов, государственными или муниципальными предприятиями либо государственными или муниципальными учреждениями в отношении земельных участков, находящихся в собственности муниципальных районов</t>
  </si>
  <si>
    <t>11109000000000120</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</si>
  <si>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</si>
  <si>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11109040000000120</t>
  </si>
  <si>
    <t>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</si>
  <si>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11109045050000120</t>
  </si>
  <si>
    <t>Прочие поступления от использования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</si>
  <si>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11200000000000000</t>
  </si>
  <si>
    <t>ПЛАТЕЖИ ПРИ ПОЛЬЗОВАНИИ ПРИРОДНЫМИ РЕСУРСАМИ</t>
  </si>
  <si>
    <t>11201000010000120</t>
  </si>
  <si>
    <t>Плата за негативное воздействие на окружающую среду</t>
  </si>
  <si>
    <t>11201010010000120</t>
  </si>
  <si>
    <t>Плата за выбросы загрязняющих веществ в атмосферный воздух стационарными объектами</t>
  </si>
  <si>
    <t>11201010016000120</t>
  </si>
  <si>
    <t>Плата за выбросы загрязняющих веществ в атмосферный воздух стационарными объектами (федеральные государственные органы, Банк России, органы управления государственными внебюджетными фондами Российской Федерации)</t>
  </si>
  <si>
    <t>11201030010000120</t>
  </si>
  <si>
    <t>Плата за сбросы загрязняющих веществ в водные объекты</t>
  </si>
  <si>
    <t>11201030016000120</t>
  </si>
  <si>
    <t>Плата за сбросы загрязняющих веществ в водные объекты (федеральные государственные органы, Банк России, органы управления государственными внебюджетными фондами Российской Федерации)</t>
  </si>
  <si>
    <t>11201040010000120</t>
  </si>
  <si>
    <t>Плата за размещение отходов производства и потребления</t>
  </si>
  <si>
    <t>11201041010000120</t>
  </si>
  <si>
    <t>Плата за размещение отходов производства</t>
  </si>
  <si>
    <t>11201041016000120</t>
  </si>
  <si>
    <t>Плата за размещение отходов производства (федеральные государственные органы, Банк России, органы управления государственными внебюджетными фондами Российской Федерации)</t>
  </si>
  <si>
    <t>11201042010000120</t>
  </si>
  <si>
    <t>Плата за размещение твердых коммунальных отходов</t>
  </si>
  <si>
    <t>11201042016000120</t>
  </si>
  <si>
    <t>Плата за размещение твердых коммунальных отходов (федеральные государственные органы, Банк России, органы управления государственными внебюджетными фондами Российской Федерации)</t>
  </si>
  <si>
    <t>11300000000000000</t>
  </si>
  <si>
    <t>ДОХОДЫ ОТ ОКАЗАНИЯ ПЛАТНЫХ УСЛУГ И КОМПЕНСАЦИИ ЗАТРАТ ГОСУДАРСТВА</t>
  </si>
  <si>
    <t>11301000000000130</t>
  </si>
  <si>
    <t>Доходы от оказания платных услуг (работ)</t>
  </si>
  <si>
    <t>11301990000000130</t>
  </si>
  <si>
    <t>Прочие доходы от оказания платных услуг (работ)</t>
  </si>
  <si>
    <t>11301995050000130</t>
  </si>
  <si>
    <t>Прочие доходы от оказания платных услуг (работ) получателями средств бюджетов муниципальных районов</t>
  </si>
  <si>
    <t>11302000000000130</t>
  </si>
  <si>
    <t>Доходы от компенсации затрат государства</t>
  </si>
  <si>
    <t>11302990000000130</t>
  </si>
  <si>
    <t>Прочие доходы от компенсации затрат государства</t>
  </si>
  <si>
    <t>11302995050000130</t>
  </si>
  <si>
    <t>Прочие доходы от компенсации затрат бюджетов муниципальных районов</t>
  </si>
  <si>
    <t>11400000000000000</t>
  </si>
  <si>
    <t>ДОХОДЫ ОТ ПРОДАЖИ МАТЕРИАЛЬНЫХ И НЕМАТЕРИАЛЬНЫХ АКТИВОВ</t>
  </si>
  <si>
    <t>11406000000000430</t>
  </si>
  <si>
    <t>Доходы от продажи земельных участков, находящихся в государственной и муниципальной собственности</t>
  </si>
  <si>
    <t>11406010000000430</t>
  </si>
  <si>
    <t>Доходы от продажи земельных участков, государственная собственность на которые не разграничена</t>
  </si>
  <si>
    <t>11406013050000430</t>
  </si>
  <si>
    <t>Доходы от продажи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</si>
  <si>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11406013051000430</t>
  </si>
  <si>
    <t>Доходы от продажи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(сумма платежа (перерасчеты, недоимка и задолженность по соответствующему платежу, в том числе по отмененному)</t>
  </si>
  <si>
    <t>11406020000000430</t>
  </si>
  <si>
    <t>Доходы от продажи земельных участков, государственная собственность на которые разграничена (за исключением земельных участков бюджетных и автономных учреждений)</t>
  </si>
  <si>
    <t>11406025050000430</t>
  </si>
  <si>
    <t>Доходы от продажи земельных участков, находящихся в собственности муниципальных районов (за исключением земельных участков муниципальных бюджетных и автономных учреждений)</t>
  </si>
  <si>
    <t>11413000000000000</t>
  </si>
  <si>
    <t>Доходы от приватизации имущества, находящегося в государственной и муниципальной собственности</t>
  </si>
  <si>
    <t>11413050050000410</t>
  </si>
  <si>
    <t>Доходы от приватизации имущества, находящегося в собственности муниципальных районов, в части приватизации нефинансовых активов имущества казны</t>
  </si>
  <si>
    <t>11600000000000000</t>
  </si>
  <si>
    <t>ШТРАФЫ, САНКЦИИ, ВОЗМЕЩЕНИЕ УЩЕРБА</t>
  </si>
  <si>
    <t>11601000010000140</t>
  </si>
  <si>
    <t>Денежные взыскания (штрафы) за нарушение обязательных требований государственных стандартов, правил обязательной сертификации, нарушение требований нормативных документов по обеспечению единства измерений</t>
  </si>
  <si>
    <t>11601053010000140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</si>
  <si>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t>
  </si>
  <si>
    <t>11601063010000140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</si>
  <si>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t>
  </si>
  <si>
    <t>11601073010000140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</si>
  <si>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t>
  </si>
  <si>
    <t>11601083010000140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</si>
  <si>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налагаемые мировыми судьями, комиссиями по делам несовершеннолетних и защите их прав</t>
  </si>
  <si>
    <t>11601143010000140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</si>
  <si>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t>
  </si>
  <si>
    <t>11601153010000140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</si>
  <si>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t>
  </si>
  <si>
    <t>11601154010000140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</si>
  <si>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выявленные должностными лицами органов муниципального контроля</t>
  </si>
  <si>
    <t>11601173010000140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</si>
  <si>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t>
  </si>
  <si>
    <t>11601183010000140</t>
  </si>
  <si>
    <t>Административные штрафы, установленные Главой 18 Кодекса Российской Федерации об административных правонарушениях, за административные правонарушения в области защиты государственной границы Российской Федерации и обеспечения режима пребывания иностранных граждан или лиц без гражданства на территории Российской Федерации, налагаемые мировыми судьями, комиссиями по делам несовершеннолетних и защите их прав</t>
  </si>
  <si>
    <t>11601193010000140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</si>
  <si>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t>
  </si>
  <si>
    <t>11601203010000140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</si>
  <si>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судьями федеральных судов, должностными лицами федеральных государственных органов, учреждений, Центрального банка Российской Федерации</t>
  </si>
  <si>
    <t>11611000010000140</t>
  </si>
  <si>
    <t>Денежные взыскания (штрафы) за нарушение законодательства Российской Федерации об использовании атомной энергии</t>
  </si>
  <si>
    <t>11611050010000140</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</si>
  <si>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подлежащие зачислению в бюджет муниципального образования</t>
  </si>
  <si>
    <t>20000000000000000</t>
  </si>
  <si>
    <t>БЕЗВОЗМЕЗДНЫЕ ПОСТУПЛЕНИЯ</t>
  </si>
  <si>
    <t>20200000000000000</t>
  </si>
  <si>
    <t>БЕЗВОЗМЕЗДНЫЕ ПОСТУПЛЕНИЯ ОТ ДРУГИХ БЮДЖЕТОВ БЮДЖЕТНОЙ СИСТЕМЫ РОССИЙСКОЙ ФЕДЕРАЦИИ</t>
  </si>
  <si>
    <t>20210000000000150</t>
  </si>
  <si>
    <t>Дотации бюджетам бюджетной системы Российской Федерации</t>
  </si>
  <si>
    <t>20215002000000150</t>
  </si>
  <si>
    <t>Дотации бюджетам на поддержку мер по обеспечению сбалансированности бюджетов</t>
  </si>
  <si>
    <t>20215002050000150</t>
  </si>
  <si>
    <t>Дотации бюджетам муниципальных образований края на поддержку мер по обеспечению сбалансированности бюджетов муниципальных образований края в рамках подпрограммы «Создание условий для эффективного и ответственного управления муниципальными финансами, повышения устойчивости бюджетов муниципальных образований» государственной программы Красноярского края «Управление государственными финансами"</t>
  </si>
  <si>
    <t>20219999000000150</t>
  </si>
  <si>
    <t>Прочие дотации</t>
  </si>
  <si>
    <t>20219999050000150</t>
  </si>
  <si>
    <t>Дотации бюджетам муниципальных образований края на частичную компенсацию расходов на оплату труда работников муниципальных учреждений в рамках подпрограммы "Создание условий для эффективного и ответственного управления муниципальными финансами, повышения устойчивости бюджетов муниципальных образований" государственной программы Красноярского края "Управление государственными финансами"</t>
  </si>
  <si>
    <t>20219999052722150</t>
  </si>
  <si>
    <t>Дотации бюджетам муниципальных образований края на частичную компенсацию расходов на оплату труда работников муниципальных учреждений</t>
  </si>
  <si>
    <t>20219999052724150</t>
  </si>
  <si>
    <t>Дотации бюджетам муниципальных образований края на частичную компенсацию расходов на повышение оплаты труда отдельным категориям работников бюджетной сферы Красноярского края по министерству финансов Красноярского края в рамках непрограммных расходов отдельных органов исполнительной власти</t>
  </si>
  <si>
    <t>20220000000000150</t>
  </si>
  <si>
    <t>Субсидии бюджетам бюджетной системы Российской Федерации (межбюджетные субсидии)</t>
  </si>
  <si>
    <t>20225304000000150</t>
  </si>
  <si>
    <t>Субсидии бюджетам на софинансирование организации и обеспечения обучающихся по образовательным программам начального общего образования в муниципальных образовательных организациях, за исключением обучающихся с ограниченными возможностями здоровья, бесплатным горячим питанием, предусматривающим наличие горячего блюда, не считая горячего напитка</t>
  </si>
  <si>
    <t>20225304050000150</t>
  </si>
  <si>
    <t>Субсидии бюджетам муниципальных районов (на софинансирование организации и обеспечения обучающихся по образовательным программам начального общего образования в муниципальных образовательных организациях, за исключением обучающихся с ограниченными возможностями здоровья, бесплатным горячим питанием, предусматривающим наличие горячего блюда, не считая горячего напитка)</t>
  </si>
  <si>
    <t>20225497000000150</t>
  </si>
  <si>
    <t>Субсидии бюджетам на реализацию мероприятий по обеспечению жильем молодых семей</t>
  </si>
  <si>
    <t>20225497050000150</t>
  </si>
  <si>
    <t>Субсидии бюджетам муниципальных районов (на реализацию мероприятий по обеспечению жильём молодых семей)</t>
  </si>
  <si>
    <t>20225519000000150</t>
  </si>
  <si>
    <t>Субсидия бюджетам на поддержку отрасли культуры</t>
  </si>
  <si>
    <t>20225519050000150</t>
  </si>
  <si>
    <t>Субсидии бюджетам муниципальных районов (на государственную поддержку отрасли культуры модернизация библиотек в части комплектования книжных фондов)</t>
  </si>
  <si>
    <t>20229999000000150</t>
  </si>
  <si>
    <t>Прочие субсидии</t>
  </si>
  <si>
    <t>20229999050000150</t>
  </si>
  <si>
    <t>Прочие субсидии бюджетам муниципальных районов</t>
  </si>
  <si>
    <t>20229999057437150</t>
  </si>
  <si>
    <t>Прочие субсидии бюджетам муниципальных районов (на модернизацию и укрепление материально-технической базы муниципальных физкультурно-спортивных организаций и муниципальных образовательных организаций, осуществляющих деятельность в области физической культуры и спорта)</t>
  </si>
  <si>
    <t>20229999057456150</t>
  </si>
  <si>
    <t>Субсидии бюджетам муниципальных образований на поддержку деятельности муниципальных молодежных центров в рамках подпрограммы «Вовлечение молодежи в социальную практику» государственной программы Красноярского края «Молодежь Красноярского края в XXI веке»</t>
  </si>
  <si>
    <t>20229999057476150</t>
  </si>
  <si>
    <t>Прочие субсидии бюджетам муниципальных районов (на приобретение специального оборудования, сырья и расходных материалов для муниципальных домов ремесел и муниципальных клубных формирований по ремеслам, а также на обеспечение их участия в региональных, федеральных, международных фестивалях (мероприятиях), выставках, ярмарках, смотрах, конкурсах по художественным народным ремеслам)</t>
  </si>
  <si>
    <t>20229999057488150</t>
  </si>
  <si>
    <t>Субсидии бюджетам муниципальных образований на комплектование книжных фондов библиотек муниципальных образований Красноярского края в рамках подпрограммы «Обеспечение реализации государственной программы и прочие мероприятия» государственной программы Красноярского края «Развитие культуры и туризма»</t>
  </si>
  <si>
    <t>20229999057563150</t>
  </si>
  <si>
    <t>Субсидии бюджетам муниципальных образований на проведение работ в общеобразовательных организациях с целью приведения зданий и сооружений в соответствие требованиям надзорных органов в рамках подпрограммы "Развитие дошкольного, общего и дополнительного образования" государственной программы Красноярского края "Развитие образования"</t>
  </si>
  <si>
    <t>20229999057582150</t>
  </si>
  <si>
    <t>Прочие субсидии бюджетам муниципальных районов ( на проведение работ в общеобразовательных организациях с целью приведения зданий и сооружений в соответсвие с требованиями надзорных органов)</t>
  </si>
  <si>
    <t>20229999057583150</t>
  </si>
  <si>
    <t>Субсидии бюджетам муниципальных образований края на софинансирование организации и обеспечения бесплатным питанием обучающихся с ограниченными возможностями здоровья в муниципальных образовательных организациях</t>
  </si>
  <si>
    <t>20229999057645150</t>
  </si>
  <si>
    <t>Прочие субсидии бюджетам муниципальных районов (на создание условий для обеспечения услугами связи малочисленных и труднодоступных населённых пунктов Красноярского края)</t>
  </si>
  <si>
    <t>20229999057668150</t>
  </si>
  <si>
    <t>Субсидии бюджетам муниципальных районов (на реализацию муниципальных программ развития субъектов малого и среднего предпринимательства в целях предоставления грантовой поддержки на начало ведения предпринимательской деятельности)</t>
  </si>
  <si>
    <t>20229999057675150</t>
  </si>
  <si>
    <t>Прочие субсидии бюджетам муниципальных районов (на приобретение извещателей дымовых автономных отдельным категориям граждан в целях оснащения ими жилых помещений)</t>
  </si>
  <si>
    <t>20229999057840150</t>
  </si>
  <si>
    <t>Прочие субсидии бюджетам муниципальных районов (на осуществление (возмещение) расходов, направленных на развитие и повышение качества работы муниципальных учреждений, предоставление новых муниципальных услуг, повышение их качества)</t>
  </si>
  <si>
    <t>20230000000000150</t>
  </si>
  <si>
    <t>Субвенции бюджетам бюджетной системы Российской Федерации</t>
  </si>
  <si>
    <t>20230024000000150</t>
  </si>
  <si>
    <t>Субвенции местным бюджетам на выполнение передаваемых полномочий субъектов Российской Федерации</t>
  </si>
  <si>
    <t>20230024050000150</t>
  </si>
  <si>
    <t>Субвенции бюджетам муниципальных районов на выполнение передаваемых полномочий субъектов Российской Федерации</t>
  </si>
  <si>
    <t>20230024050289150</t>
  </si>
  <si>
    <t>Субвенции бюджетам муниципальных образований на организацию и осуществление деятельности по опеке и попечительству в отношении совершеннолетних граждан, а также в сфере патронажа (в соответствии с Законом края от 11 июля 2019 года № 7-2988) в рамках подпрограммы "Повышение качества жизни отдельных категорий граждан, степени их социальной защищенности" государственной программы Красноярского края "Развитие системы социальной поддержки граждан"</t>
  </si>
  <si>
    <t>20230024057408150</t>
  </si>
  <si>
    <t>Субвенции бюджетам муниципальных образований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образования в муниципальных общеобразовательных организациях в части обеспечения деятельности административно-хозяйственного, учебно-вспомогательного персонала и иных категорий работников образовательных организаций, участвующих в реализации общеобразовательных программ в соответствии с федеральными государственными образовательными стандартами, в рамках подпрограммы "Развитие дошкольного, общего и дополнительного образования" государственной программы Красноярского края "Развитие образования"</t>
  </si>
  <si>
    <t>20230024057409150</t>
  </si>
  <si>
    <t>Субвенции бюджетам муниципальных образований на обеспечение государственных гарантий реализации прав на получение общедоступного и бесплатного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 части обеспечения деятельности административно-хозяйственного, учебно-вспомогательного персонала и иных категорий работников образовательных организаций, участвующих в реализации общеобразовательных программ в соответствии с федеральными государственными образовательными стандартами, в рамках подпрограммы "Развитие дошкольного, общего и дополнительного образования" государственной программы Красноярского края "Развитие образования"</t>
  </si>
  <si>
    <t>20230024057429150</t>
  </si>
  <si>
    <t>Субвенции бюджетам муниципальных образований на осуществление государственных полномочий по осуществлению уведомительной регистрации коллективных договоров и территориальных соглашений и контроля за их выполнением (в соответствии с Законом края от 30 января 2014 года № 6-2056) по министерству экономического развития и инвестиционной политики Красноярского края в рамках непрограммных расходов отдельных органов исполнительной власти</t>
  </si>
  <si>
    <t>20230024057514150</t>
  </si>
  <si>
    <t>Субвенции бюджетам муниципальных образований на выполнение государственных полномочий по созданию и обеспечению деятельности административных комиссий (в соответствии с Законом края от 23 апреля 2009 года № 8-3170) в рамках непрограммных расходов органов судебной власти</t>
  </si>
  <si>
    <t>20230024057517150</t>
  </si>
  <si>
    <t>Субвенции бюджетам муниципальных районов края на выполнение отдельных государственных полномочий по решению вопросов поддержки сельскохозяйственного производства (в соответствии с Законом края от 27 декабря 2005 года № 17-4397) в рамках подпрограммы «Обеспечение реализации государственной программы и прочие мероприятия» государственной программы Красноярского края «Развитие сельского хозяйства и регулирование рынков сельскохозяйственной продукции, сырья и продовольствия»</t>
  </si>
  <si>
    <t>20230024057518150</t>
  </si>
  <si>
    <t>Субвенции бюджетам муниципальных районов и городских округов края на выполнение отдельных государственных полномочий по организации проведения мероприятий по отлову и содержанию безнадзорных животных (в соответствии с Законом края от 13 июня 2013 года № 4-1402) в рамках подпрограммы «Обеспечение общих условий функционирования отраслей агропромышленного комплекса» государственной программы Красноярского края «Развитие сельского хозяйства и регулирование рынков сельскохозяйственной продукции, сырья и продовольствия»</t>
  </si>
  <si>
    <t>20230024057519150</t>
  </si>
  <si>
    <t>Субвенции бюджетам муниципальных образований на осуществление государственных полномочий в области архивного дела, переданных органам местного самоуправления Красноярского края (в соответствии с Законом края от 21 декабря 2010 года № 11-5564), в рамках подпрограммы «Развитие архивного дела» государственной программы Красноярского края «Развитие культуры и туризма»</t>
  </si>
  <si>
    <t>20230024057552150</t>
  </si>
  <si>
    <t>Субвенции бюджетам муниципальных образований на осуществление государственных полномочий по организации и осуществлению деятельности по опеке и попечительству в отношении несовершеннолетних (в соответствии с Законом края от 20 декабря 2007 года № 4-1089) в рамках подпрограммы «Государственная поддержка детей-сирот, расширение практики применения семейных форм воспитания» государственной программы Красноярского края «Развитие образования»</t>
  </si>
  <si>
    <t>20230024057564150</t>
  </si>
  <si>
    <t>Субвенции бюджетам муниципальных образований на обеспечение государственных гарантий реализации прав на получение общедоступного и бесплатного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за исключением обеспечения деятельности административно-хозяйственного, учебно-вспомогательного персонала и иных категорий работников образовательных организаций, участвующих в реализации общеобразовательных программ в соответствии с федеральными государственными образовательными стандартами, в рамках подпрограммы «Развитие дошкольного, общего и дополнительного образования» государственной программы Красноярского края «Развитие образования»</t>
  </si>
  <si>
    <t>20230024057566150</t>
  </si>
  <si>
    <t>Субвенции бюджетам муниципальных образований на обеспечение питанием обучающихся в муниципальных и частных общеобразовательных организациях по имеющим государственную аккредитацию основным общеобразовательным программам без взимания платы (в соответствии с Законом края от 27 декабря 2005 года № 17-4377) в рамках подпрограммы «Развитие дошкольного, общего и дополнительного образования» государственной программы Красноярского края «Развитие образования»</t>
  </si>
  <si>
    <t>20230024057570150</t>
  </si>
  <si>
    <t>Субвенции бюджетам муниципальных образований на реализацию отдельных мер по обеспечению ограничения платы граждан за коммунальные услуги (в соответствии с Законом края от 1 декабря 2014 года № 7-2839) в рамках подпрограммы «Обеспечение доступности платы граждан в условиях развития жилищных отношений» государственной программы Красноярского края «Реформирование и модернизация жилищно-коммунального хозяйства и повышение энергетической эффективности»</t>
  </si>
  <si>
    <t>20230024057587150</t>
  </si>
  <si>
    <t>Субвенции бюджетам муниципальных образований на обеспечение жилыми помещениями детей-сирот и детей, оставшихся без попечения родителей, лиц из числа детей-сирот и детей, оставшихся без попечения родителей (в соответствии с Законом края от 24 декабря 2009 года № 9-4225), за счет средств краевого бюджета в рамках подпрограммы "Государственная поддержка детей-сирот, расширение практики применения семейных форм воспитания" государственной программы Красноярского края "Развитие образования"</t>
  </si>
  <si>
    <t>20230024057588150</t>
  </si>
  <si>
    <t>Субвенции бюджетам муниципальных образований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образования в муниципальных общеобразовательных организациях, за исключением обеспечения деятельности административно-хозяйственного, учебно-вспомогательного персонала и иных категорий работников образовательных организаций, участвующих в реализации общеобразовательных программ в соответствии с федеральными государственными образовательными стандартами, в рамках подпрограммы «Развитие дошкольного, общего и дополнительного образования» государственной программы Красноярского края «Развитие образования»</t>
  </si>
  <si>
    <t>20230024057601150</t>
  </si>
  <si>
    <t>Субвенции бюджетам муниципальных районов на реализацию государственных полномочий по расчету и предоставлению дотаций поселениям, входящим в состав муниципального района края (в соответствии с Законом края от 29 ноября 2005 года № 16-4081), в рамках подпрограммы «Создание условий для эффективного и ответственного управления муниципальными финансами, повышения устойчивости бюджетов муниципальных образований» государственной программы Красноярского края «Управление государственными финансами»</t>
  </si>
  <si>
    <t>20230024057604150</t>
  </si>
  <si>
    <t>Субвенции бюджетам муниципальных образований на осуществление государственных полномочий по созданию и обеспечению деятельности комиссий по делам несовершеннолетних и защите их прав (в соответствии с Законом края от 26 декабря 2006 года № 21-5589) по министерству финансов Красноярского края в рамках непрограммных расходов отдельных органов исполнительной власти</t>
  </si>
  <si>
    <t>20230024057649150</t>
  </si>
  <si>
    <t>Субвенции бюджетам муниципальных образований на организацию отдыха детей в каникулярное время в рамках подпрограммы «Развитие дошкольного, общего и дополнительного образования» государственной программы Красноярского края «Развитие образования»</t>
  </si>
  <si>
    <t>20230024057846150</t>
  </si>
  <si>
    <t>Субвенции на осуществление отдельных государственных полномочий по обеспечению предоставления меры социальной поддержки гражданам, достигшим возраста 23 лет и старше, имевшим в соответствии с федеральным законодательством статус детей-сирот, детей, оставшихся без попечения родителей, лиц из числа детей-сирот и детей, оставшихся без попечения родителей</t>
  </si>
  <si>
    <t>20230029000000150</t>
  </si>
  <si>
    <t>Субвенции бюджетам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</si>
  <si>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20230029050000150</t>
  </si>
  <si>
    <t>Субвенции бюджетам муниципальных районов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</si>
  <si>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20235118000000150</t>
  </si>
  <si>
    <t>Субвенции бюджетам на осуществление первичного воинского учета на территориях, где отсутствуют военные комиссариаты</t>
  </si>
  <si>
    <t>20235118050000150</t>
  </si>
  <si>
    <t>Субвенции бюджетам муниципальных районов на осуществление первичного воинского учета на территориях, где отсутствуют военные комиссариаты</t>
  </si>
  <si>
    <t>20235120000000150</t>
  </si>
  <si>
    <t>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</si>
  <si>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20235120050000150</t>
  </si>
  <si>
    <t>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</si>
  <si>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20240000000000150</t>
  </si>
  <si>
    <t>Иные межбюджетные трансферты</t>
  </si>
  <si>
    <t>20240014000000150</t>
  </si>
  <si>
    <t>Межбюджетные трансферты,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t>
  </si>
  <si>
    <t>20240014050000150</t>
  </si>
  <si>
    <t>Межбюджетные трансферты,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t>
  </si>
  <si>
    <t>20240014050001150</t>
  </si>
  <si>
    <t>Прочие безвозмездные поступления в бюджеты муниципальных районов от бюджетов поселений в части переданных полномочий по организации исполнения бюджета поселения и контроль за исполнением бюджета поселения</t>
  </si>
  <si>
    <t>20240014050002150</t>
  </si>
  <si>
    <t>Прочие безвозмездные поступления в бюджеты муниципальных районов от бюджетов поселений в части переданных полномочий в области культуры, молодежи и спорта</t>
  </si>
  <si>
    <t>20240014050003150</t>
  </si>
  <si>
    <t>Прочие безвозмездные поступления в бюджеты муниципальных районов от бюджетов поселений в части переданных полномочий в области мобилизационной подготовки</t>
  </si>
  <si>
    <t>20240014050004150</t>
  </si>
  <si>
    <t>Прочие безвозмездные поступления в бюджеты муниципальных районов от бюджетов поселений в части переданных полномочий по формированию и размещению муниципального заказа на поставку товаров, выполнение работ, оказание услуг</t>
  </si>
  <si>
    <t>20240014050006150</t>
  </si>
  <si>
    <t>Прочие безвозмездные поступления в бюджеты муниципальных районов от бюджетов поселений в части передаваемых полномочий по осуществлению внешнего муниципального финансового контроля</t>
  </si>
  <si>
    <t>20240014050007150</t>
  </si>
  <si>
    <t>Прочие безвозмездные поступления в бюджеты муниципальных районов от бюджетов поселений в части передаваемых полномочий в области физкультуры и школьного спорта</t>
  </si>
  <si>
    <t>20245050000000150</t>
  </si>
  <si>
    <t>Ежемесячное денежное вознаграждение советникам директоров по воспитанию и взаимодействию с детскими общественными объединениями государственных и муниципальных общеобразовательных организаций, профессиональных образовательных организаций</t>
  </si>
  <si>
    <t>20245050050000150</t>
  </si>
  <si>
    <t>20245179050000150</t>
  </si>
  <si>
    <t>Иные межбюджетные трансферты бюджетам муниципальных районов (на обеспечение деятельности советников директора по воспитанию и взаимодействию с детскими общественными объединениями в общеобразовательных организациях)</t>
  </si>
  <si>
    <t>20245303050000150</t>
  </si>
  <si>
    <t>Иные межбюджетные трансферты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</si>
  <si>
    <t>20245519050000150</t>
  </si>
  <si>
    <t>Иные межбюджетные трансферты бюджетам муниципальных районов (государственная поддержка лучших работников сельских учреждений культуры)</t>
  </si>
  <si>
    <t>20249999000000150</t>
  </si>
  <si>
    <t>Прочие межбюджетные трансферты, передаваемые бюджетам</t>
  </si>
  <si>
    <t>20249999050000150</t>
  </si>
  <si>
    <t>Прочие межбюджетные трансферты, передаваемые бюджетам муниципальных районов</t>
  </si>
  <si>
    <t>20249999050853150</t>
  </si>
  <si>
    <t>Иные межбюджетные трансферты бюджетам муниципальных районов (на финансовое обеспечение (возмещение) расходов, связанных с предоставлением мер социальной поддержки в сфере дошкольного и общего образования детям из семей лиц, принимающих участие в специальной военной операции)</t>
  </si>
  <si>
    <t>20249999051024150</t>
  </si>
  <si>
    <t>Иные межбюджетные трансферты бюджетам муниципальных районов (на финансовое обеспечение Иные межбюджетные трансферты бюджетам муниципальных районов (на финансовое обеспечение (возмещение) расходов на увеличение размеров оплаты труда отдельным категориям работников бюджетной сферы Красноярского края)</t>
  </si>
  <si>
    <t>20249999055559150</t>
  </si>
  <si>
    <t>Иные межбюджетные трансферты бюджетам муниципальных районов (на оснащение предметных кабинетов общеобразовательных организаций средствами обучения и воспитания)</t>
  </si>
  <si>
    <t>20249999057412150</t>
  </si>
  <si>
    <t>Иные межбюджетные трансферты бюджетам муниципальных районов (на обеспечение первичных мер пожарной безопасности)</t>
  </si>
  <si>
    <t>20249999057418150</t>
  </si>
  <si>
    <t>Иные межбюджетные трансферты бюджетам муницпальных райнов ( на поддержку физкультурно-спортивных клубов по месту жительства)</t>
  </si>
  <si>
    <t>20249999057463150</t>
  </si>
  <si>
    <t>Иные межбюджетные трансферты бюджетам муниципальных районов (на обустройство мест (площадок) накопления отходов потребления и (или) приобретение контейнерного оборудования)</t>
  </si>
  <si>
    <t>20249999057555150</t>
  </si>
  <si>
    <t>Иные межбюджетные трансферты бюджетам муниципальных районов (на реализацию мероприятий по профилактике заболеваний путем организации и проведения акарицидных обработок наиболее посещаемых населением мест)</t>
  </si>
  <si>
    <t>20249999057641150</t>
  </si>
  <si>
    <t>Иные межбюджетные трансферты бюджетам муниципальных районов (на осуществление расходов, направленных на реализацию мероприятий по поддержке местных инициатив)</t>
  </si>
  <si>
    <t>20249999057691150</t>
  </si>
  <si>
    <t>Иные межбюджетные трансферты бюджетам муниципальных районов (на мероприятия по постановке на государственный кадастровый учет с одновременной регистрацией прав собственности муниципальных образований на объекты недвижимости)</t>
  </si>
  <si>
    <t>20249999057745150</t>
  </si>
  <si>
    <t>Иные межбюджетные трансферты бюджетам муниципальных районов (за содействие развитию налогового потенциала)</t>
  </si>
  <si>
    <t>20249999057749150</t>
  </si>
  <si>
    <t>Иные межбюджетные трансферты бюджетам муниципальных районов (на реализацию проектов по решению вопросов местного значения, осуществляемых непосредственно населением на территории населенного пункта)</t>
  </si>
  <si>
    <t>20249999057744150</t>
  </si>
  <si>
    <t>Иные межбюджетные трансферты бюджетам муниципальных районов (в целях содействия достижению и (или) поощрения достижения наилучших значений показателей эффективности деятельности органов местного самоуправления муниципальных, городских округов и муниципальных районов)</t>
  </si>
  <si>
    <t>21800000000000000</t>
  </si>
  <si>
    <t>ДОХОДЫ БЮДЖЕТОВ БЮДЖЕТНОЙ СИСТЕМЫ РОССИЙСКОЙ ФЕДЕРАЦИИ ОТ ВОЗВРАТА ОСТАТКОВ СУБСИДИЙ, СУБВЕНЦИЙ И ИНЫХ МЕЖБЮДЖЕТНЫХ ТРАНСФЕРТОВ, ИМЕЮЩИХ ЦЕЛЕВОЕ НАЗНАЧЕНИЕ, ПРОШЛЫХ ЛЕТ</t>
  </si>
  <si>
    <t>21800000000000150</t>
  </si>
  <si>
    <t>Доходы бюджетов бюджетной системы Российской Федерации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</si>
  <si>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21800000050000150</t>
  </si>
  <si>
    <t>Доходы бюджетов муниципальных районов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</si>
  <si>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21860010050000150</t>
  </si>
  <si>
    <t>Доходы бюджетов муниципальных районов от возврата прочих остатков субсидий, субвенций и иных межбюджетных трансфертов, имеющих целевое назначение, прошлых лет из бюджетов поселений</t>
  </si>
  <si>
    <t>21900000000000000</t>
  </si>
  <si>
    <t>ВОЗВРАТ ОСТАТКОВ СУБСИДИЙ, СУБВЕНЦИЙ И ИНЫХ МЕЖБЮДЖЕТНЫХ ТРАНСФЕРТОВ, ИМЕЮЩИХ ЦЕЛЕВОЕ НАЗНАЧЕНИЕ, ПРОШЛЫХ ЛЕТ</t>
  </si>
  <si>
    <t>21900000050000150</t>
  </si>
  <si>
    <t>Возврат остатков субсидий, субвенций и иных межбюджетных трансфертов, имеющих целевое назначение, прошлых лет из бюджетов муниципальных районов</t>
  </si>
  <si>
    <t>21935118050000150</t>
  </si>
  <si>
    <t>Возврат остатков субвенций на осуществление первичного воинского учета органами местного самоуправления поселений, муниципальных и городских округов из бюджетов муниципальных районов</t>
  </si>
  <si>
    <t>21960010050000150</t>
  </si>
  <si>
    <t>Возврат прочих остатков субсидий, субвенций и иных межбюджетных трансфертов, имеющих целевое назначение, прошлых лет из бюджетов муниципальных районов</t>
  </si>
  <si>
    <t>Итого</t>
  </si>
  <si>
    <t xml:space="preserve">ИСПОЛНЕНИЕ РАЙОННОГО БЮДЖЕТА ПО ДОХОДАМ ЗА АПРЕЛЬ 2025 </t>
  </si>
  <si>
    <t>Процент исполнения</t>
  </si>
  <si>
    <t>РАСХОДЫ</t>
  </si>
  <si>
    <t>Наименование КФСР</t>
  </si>
  <si>
    <t>Ассигнования 2025 год</t>
  </si>
  <si>
    <t>Расход по ЛС</t>
  </si>
  <si>
    <t>01</t>
  </si>
  <si>
    <t>02</t>
  </si>
  <si>
    <t>Функционирование высшего должностного лица субъекта Российской Федерации и муниципального образования</t>
  </si>
  <si>
    <t>03</t>
  </si>
  <si>
    <t>Функционирование законодательных (представительных) органов государственной власти и представительных органов муниципальных образований</t>
  </si>
  <si>
    <t>04</t>
  </si>
  <si>
    <t>Функционирование Правительства Российской Федерации, высших исполнительных органов субъектов Российской Федерации, местных администраций</t>
  </si>
  <si>
    <t>05</t>
  </si>
  <si>
    <t>Судебная система</t>
  </si>
  <si>
    <t>06</t>
  </si>
  <si>
    <t>Обеспечение деятельности финансовых, налоговых и таможенных органов и органов финансового (финансово-бюджетного) надзора</t>
  </si>
  <si>
    <t>07</t>
  </si>
  <si>
    <t>Обеспечение проведения выборов и референдумов</t>
  </si>
  <si>
    <t>11</t>
  </si>
  <si>
    <t>Резервные фонды</t>
  </si>
  <si>
    <t>13</t>
  </si>
  <si>
    <t>Другие общегосударственные вопросы</t>
  </si>
  <si>
    <t>Мобилизационная и вневойсковая подготовка</t>
  </si>
  <si>
    <t>09</t>
  </si>
  <si>
    <t>Гражданская оборона</t>
  </si>
  <si>
    <t>10</t>
  </si>
  <si>
    <t>Защита населения и территории от чрезвычайных ситуаций природного и техногенного характера, пожарная безопасность</t>
  </si>
  <si>
    <t>14</t>
  </si>
  <si>
    <t>Другие вопросы в области национальной безопасности и правоохранительной деятельности</t>
  </si>
  <si>
    <t>Сельское хозяйство и рыболовство</t>
  </si>
  <si>
    <t>08</t>
  </si>
  <si>
    <t>Транспорт</t>
  </si>
  <si>
    <t>Дорожное хозяйство (дорожные фонды)</t>
  </si>
  <si>
    <t>Связь и информатика</t>
  </si>
  <si>
    <t>Другие вопросы в области национальной экономики</t>
  </si>
  <si>
    <t>Коммунальное хозяйство</t>
  </si>
  <si>
    <t>Другие вопросы в области жилищно-коммунального хозяйства</t>
  </si>
  <si>
    <t>Охрана объектов растительного и животного мира и среды их обитания</t>
  </si>
  <si>
    <t>Другие вопросы в области охраны окружающей среды</t>
  </si>
  <si>
    <t>Дошкольное образование</t>
  </si>
  <si>
    <t>Общее образование</t>
  </si>
  <si>
    <t>Дополнительное образование детей</t>
  </si>
  <si>
    <t>Молодежная политика</t>
  </si>
  <si>
    <t>Другие вопросы в области образования</t>
  </si>
  <si>
    <t>Культура</t>
  </si>
  <si>
    <t>Другие вопросы в области культуры, кинематографии</t>
  </si>
  <si>
    <t>Другие вопросы в области здравоохранения</t>
  </si>
  <si>
    <t>Пенсионное обеспечение</t>
  </si>
  <si>
    <t>Социальное обеспечение населения</t>
  </si>
  <si>
    <t>Охрана семьи и детства</t>
  </si>
  <si>
    <t>Другие вопросы в области социальной политики</t>
  </si>
  <si>
    <t>Массовый спорт</t>
  </si>
  <si>
    <t>Обслуживание государственного (муниципального) внутреннего долга</t>
  </si>
  <si>
    <t>Дотации на выравнивание бюджетной обеспеченности субъектов Российской Федерации и муниципальных образований</t>
  </si>
  <si>
    <t>Иные дотации</t>
  </si>
  <si>
    <t>Прочие межбюджетные трансферты общего характера</t>
  </si>
  <si>
    <t>Раздел/Подраздел</t>
  </si>
  <si>
    <t>0102</t>
  </si>
  <si>
    <t>0103</t>
  </si>
  <si>
    <t>0104</t>
  </si>
  <si>
    <t>0105</t>
  </si>
  <si>
    <t>0106</t>
  </si>
  <si>
    <t>0111</t>
  </si>
  <si>
    <t>0113</t>
  </si>
  <si>
    <t>0107</t>
  </si>
  <si>
    <t>0203</t>
  </si>
  <si>
    <t>0309</t>
  </si>
  <si>
    <t>0310</t>
  </si>
  <si>
    <t>0314</t>
  </si>
  <si>
    <t>0405</t>
  </si>
  <si>
    <t>0408</t>
  </si>
  <si>
    <t>0409</t>
  </si>
  <si>
    <t>0410</t>
  </si>
  <si>
    <t>0412</t>
  </si>
  <si>
    <t>0502</t>
  </si>
  <si>
    <t>0505</t>
  </si>
  <si>
    <t>0603</t>
  </si>
  <si>
    <t>0605</t>
  </si>
  <si>
    <t>0701</t>
  </si>
  <si>
    <t>0702</t>
  </si>
  <si>
    <t>0703</t>
  </si>
  <si>
    <t>0707</t>
  </si>
  <si>
    <t>0709</t>
  </si>
  <si>
    <t>0801</t>
  </si>
  <si>
    <t>0804</t>
  </si>
  <si>
    <t>0909</t>
  </si>
  <si>
    <t>1001</t>
  </si>
  <si>
    <t>1003</t>
  </si>
  <si>
    <t>1004</t>
  </si>
  <si>
    <t>1006</t>
  </si>
  <si>
    <t>1102</t>
  </si>
  <si>
    <t>1301</t>
  </si>
  <si>
    <t>1401</t>
  </si>
  <si>
    <t>1402</t>
  </si>
  <si>
    <t>1403</t>
  </si>
  <si>
    <t>ИТОГО</t>
  </si>
  <si>
    <t>Общегосударственные вопросы</t>
  </si>
  <si>
    <t xml:space="preserve">Национальная оборона </t>
  </si>
  <si>
    <t>Национальная  безопасность и правоохранительная деятельность</t>
  </si>
  <si>
    <t>Национальная экономика</t>
  </si>
  <si>
    <t>Жилищно-коммунальное хозяйство</t>
  </si>
  <si>
    <t>Охрана окружающей среды</t>
  </si>
  <si>
    <t>Образование</t>
  </si>
  <si>
    <t>Здравоохранение</t>
  </si>
  <si>
    <t>Социальная политика</t>
  </si>
  <si>
    <t>Физическая культура и спорт</t>
  </si>
  <si>
    <t>Обслуживание государственного (муниципального) фонда</t>
  </si>
  <si>
    <t>Межбюджетные трансферты общего характера бюджетам бюджтной системы Российской Федерации</t>
  </si>
  <si>
    <t>0503</t>
  </si>
  <si>
    <t>Благоустройство</t>
  </si>
  <si>
    <t>ИСТОЧНИКИ</t>
  </si>
  <si>
    <t>ДЕФИЦИТ РАЙОННОГО БЮДЖЕТА</t>
  </si>
  <si>
    <t>ИСТОЧНИКИ ВНУТРЕННЕГО ФИНАНСИРОВАНИЯ ДЕФИЦИТА РАЙОННОГО БЮДЖЕТА</t>
  </si>
  <si>
    <t>094   01   02   00   00   00   0000   000</t>
  </si>
  <si>
    <t>Кредиты от кредитных организаций в валюте Российской Федерации</t>
  </si>
  <si>
    <t>094   01   02   00   00   00   0000   700</t>
  </si>
  <si>
    <t>Получение кредитов от кредитных организаций в валюте Российской Федерации</t>
  </si>
  <si>
    <t>094   01   02   00   00   05   0000   710</t>
  </si>
  <si>
    <t>Получение кредитов от кредитных организаций бюджетом муниципального района в валюте Российской Федерации</t>
  </si>
  <si>
    <t>094   01   02   00   00   00   0000   800</t>
  </si>
  <si>
    <t>Погашение кредитов, предоставленных кредитными организациями в валюте Российской Федерации</t>
  </si>
  <si>
    <t>094   01   02   00   00   05   0000   810</t>
  </si>
  <si>
    <t>Погашение бюджетом муниципального района кредитов, предоставленных кредитными организациями в валюте Российской Федерации</t>
  </si>
  <si>
    <t>094   01   03   00   00   00   0000   000</t>
  </si>
  <si>
    <t>Бюджетные кредиты от других бюджетов бюджетной системы Российской Федерации</t>
  </si>
  <si>
    <t>094   01   03   00   00   00   0000   700</t>
  </si>
  <si>
    <t>Получение бюджетных кредитов от других бюджетов системы Российской Федерации в валюте Российской Федерации</t>
  </si>
  <si>
    <t>094   01   03   00   00   05   0000   710</t>
  </si>
  <si>
    <t xml:space="preserve">Получение бюджетных кредитов от других бюджетов системы Российской Федерации бюджетом муниципального района  в валюте Российской Федерации  </t>
  </si>
  <si>
    <t>094   01   03   00   00   00   0000   800</t>
  </si>
  <si>
    <t xml:space="preserve">Погашение бюджетных кредитов, полученных от других бюджетов бюджетной системы Российской Федерации  в валюте Российской Федерации  </t>
  </si>
  <si>
    <t>094   01   03   00   00   05   0000   810</t>
  </si>
  <si>
    <t xml:space="preserve">Погашение бюджетом муниципального района кредитов от других бюджетов бюджетной системы Российской Федерации  в валюте Российской Федерации </t>
  </si>
  <si>
    <t>094   01   05   00   00   00   0000   000</t>
  </si>
  <si>
    <t>Изменение остатков средств на счетах по учету средств бюджета</t>
  </si>
  <si>
    <t>094   01   05   00   00   00   0000   500</t>
  </si>
  <si>
    <t>Увеличение остатков средств бюджетов</t>
  </si>
  <si>
    <t>094   01   05   02   00   00   0000   500</t>
  </si>
  <si>
    <t>Увеличение прочих остатков средств бюджетов</t>
  </si>
  <si>
    <t>094   01   05   02   01   00   0000   510</t>
  </si>
  <si>
    <t>Увеличение прочих остатков денежных средств бюджетов</t>
  </si>
  <si>
    <t>094   01   05   02   01   05   0000   510</t>
  </si>
  <si>
    <t>Увеличение прочих остатков денежных средств бюджетов муниципального района</t>
  </si>
  <si>
    <t>094   01   05   02   01   10   0000   510</t>
  </si>
  <si>
    <t>Увеличение прочих остатков денежных средств бюджетов сельских поселений</t>
  </si>
  <si>
    <t>094   01   05   00   00   00   0000   600</t>
  </si>
  <si>
    <t>Уменьшение остатков средств бюджетов</t>
  </si>
  <si>
    <t>094   01   05   02   00   00   0000   600</t>
  </si>
  <si>
    <t>Уменьшение прочих остатков средств бюджетов</t>
  </si>
  <si>
    <t>094   01   05   02   01   00   0000   610</t>
  </si>
  <si>
    <t>Уменьшение прочих остатков денежных средств бюджетов</t>
  </si>
  <si>
    <t>094   01   05   02   01   05   0000   610</t>
  </si>
  <si>
    <t>Уменьшение прочих остатков денежных средств бюджетов муниципального района</t>
  </si>
  <si>
    <t>094   01   05   02   01   10   0000   610</t>
  </si>
  <si>
    <t>Уменьшение прочих остатков денежных средств бюджетов сельских поселений</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</si>
</sst>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
    <numFmt numFmtId="165" formatCode="0.0"/>
  </numFmts>
  <fonts count="8" x14ac:knownFonts="1">
    <font>
      <sz val="11"/>
      <color theme="1"/>
      <name val="Calibri"/>
      <family val="2"/>
      <scheme val="minor"/>
    </font>
    <font>
      <b/>
      <sz val="8.5"/>
      <name val="MS Sans Serif"/>
      <family val="2"/>
      <charset val="204"/>
    </font>
    <font>
      <b/>
      <sz val="8"/>
      <name val="Arial Narrow"/>
      <family val="2"/>
      <charset val="204"/>
    </font>
    <font>
      <b/>
      <sz val="8"/>
      <name val="MS Sans Serif"/>
      <family val="2"/>
      <charset val="204"/>
    </font>
    <font>
      <b/>
      <sz val="11"/>
      <color theme="1"/>
      <name val="Calibri"/>
      <family val="2"/>
      <charset val="204"/>
      <scheme val="minor"/>
    </font>
    <font>
      <b/>
      <sz val="8"/>
      <name val="Arial Cyr"/>
    </font>
    <font>
      <sz val="8"/>
      <name val="Arial Cyr"/>
    </font>
    <font>
      <b/>
      <sz val="8"/>
      <name val="Arial Cyr"/>
      <charset val="204"/>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5">
    <xf numFmtId="0" fontId="0" fillId="0" borderId="0" xfId="0"/>
    <xf numFmtId="49" fontId="1" fillId="0" borderId="1" xfId="0" applyNumberFormat="1" applyFont="1" applyBorder="1" applyAlignment="1" applyProtection="1">
      <alignment horizontal="center" vertical="center" wrapText="1"/>
    </xf>
    <xf numFmtId="49" fontId="1" fillId="0" borderId="1" xfId="0" applyNumberFormat="1" applyFont="1" applyBorder="1" applyAlignment="1" applyProtection="1">
      <alignment horizontal="center" vertical="top" wrapText="1"/>
    </xf>
    <xf numFmtId="0" fontId="0" fillId="0" borderId="0" xfId="0" applyAlignment="1">
      <alignment vertical="top"/>
    </xf>
    <xf numFmtId="49" fontId="2" fillId="0" borderId="1" xfId="0" applyNumberFormat="1" applyFont="1" applyBorder="1" applyAlignment="1" applyProtection="1">
      <alignment horizontal="center" vertical="center" wrapText="1"/>
    </xf>
    <xf numFmtId="49" fontId="2" fillId="0" borderId="1" xfId="0" applyNumberFormat="1" applyFont="1" applyBorder="1" applyAlignment="1" applyProtection="1">
      <alignment horizontal="left" vertical="top" wrapText="1"/>
    </xf>
    <xf numFmtId="4" fontId="2" fillId="0" borderId="1" xfId="0" applyNumberFormat="1" applyFont="1" applyBorder="1" applyAlignment="1" applyProtection="1">
      <alignment horizontal="right" vertical="center" wrapText="1"/>
    </xf>
    <xf numFmtId="164" fontId="2" fillId="0" borderId="1" xfId="0" applyNumberFormat="1" applyFont="1" applyBorder="1" applyAlignment="1" applyProtection="1">
      <alignment horizontal="left" vertical="top" wrapText="1"/>
    </xf>
    <xf numFmtId="49" fontId="3" fillId="0" borderId="1" xfId="0" applyNumberFormat="1" applyFont="1" applyBorder="1" applyAlignment="1" applyProtection="1">
      <alignment horizontal="center"/>
    </xf>
    <xf numFmtId="49" fontId="2" fillId="0" borderId="1" xfId="0" applyNumberFormat="1" applyFont="1" applyBorder="1" applyAlignment="1" applyProtection="1">
      <alignment horizontal="left" vertical="top"/>
    </xf>
    <xf numFmtId="4" fontId="2" fillId="0" borderId="1" xfId="0" applyNumberFormat="1" applyFont="1" applyBorder="1" applyAlignment="1" applyProtection="1">
      <alignment horizontal="right"/>
    </xf>
    <xf numFmtId="165" fontId="0" fillId="0" borderId="1" xfId="0" applyNumberFormat="1" applyBorder="1"/>
    <xf numFmtId="0" fontId="4" fillId="0" borderId="0" xfId="0" applyFont="1" applyAlignment="1">
      <alignment horizontal="center" vertical="top"/>
    </xf>
    <xf numFmtId="49" fontId="1" fillId="0" borderId="1" xfId="0" applyNumberFormat="1" applyFont="1" applyFill="1" applyBorder="1" applyAlignment="1" applyProtection="1">
      <alignment horizontal="center" vertical="center" wrapText="1"/>
    </xf>
    <xf numFmtId="49" fontId="5" fillId="0" borderId="1" xfId="0" applyNumberFormat="1" applyFont="1" applyBorder="1" applyAlignment="1" applyProtection="1">
      <alignment horizontal="left" vertical="center" wrapText="1"/>
    </xf>
    <xf numFmtId="4" fontId="5" fillId="0" borderId="1" xfId="0" applyNumberFormat="1" applyFont="1" applyBorder="1" applyAlignment="1" applyProtection="1">
      <alignment horizontal="right" vertical="center" wrapText="1"/>
    </xf>
    <xf numFmtId="49" fontId="6" fillId="0" borderId="1" xfId="0" applyNumberFormat="1" applyFont="1" applyBorder="1" applyAlignment="1" applyProtection="1">
      <alignment horizontal="left" vertical="center" wrapText="1"/>
    </xf>
    <xf numFmtId="4" fontId="6" fillId="0" borderId="1" xfId="0" applyNumberFormat="1" applyFont="1" applyBorder="1" applyAlignment="1" applyProtection="1">
      <alignment horizontal="right" vertical="center" wrapText="1"/>
    </xf>
    <xf numFmtId="49" fontId="5" fillId="0" borderId="1" xfId="0" applyNumberFormat="1" applyFont="1" applyBorder="1" applyAlignment="1" applyProtection="1">
      <alignment horizontal="left"/>
    </xf>
    <xf numFmtId="4" fontId="5" fillId="0" borderId="1" xfId="0" applyNumberFormat="1" applyFont="1" applyBorder="1" applyAlignment="1" applyProtection="1">
      <alignment horizontal="right"/>
    </xf>
    <xf numFmtId="49" fontId="7" fillId="0" borderId="1" xfId="0" applyNumberFormat="1" applyFont="1" applyBorder="1" applyAlignment="1" applyProtection="1">
      <alignment horizontal="left" vertical="center" wrapText="1"/>
    </xf>
    <xf numFmtId="0" fontId="4" fillId="0" borderId="0" xfId="0" applyFont="1" applyAlignment="1">
      <alignment horizontal="center"/>
    </xf>
    <xf numFmtId="0" fontId="0" fillId="0" borderId="1" xfId="0" applyBorder="1"/>
    <xf numFmtId="4" fontId="0" fillId="0" borderId="1" xfId="0" applyNumberFormat="1" applyBorder="1"/>
    <xf numFmtId="0" fontId="0" fillId="0" borderId="1" xfId="0" applyBorder="1" applyAlignment="1">
      <alignment wrapText="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F299"/>
  <sheetViews>
    <sheetView tabSelected="1" topLeftCell="A284" workbookViewId="0">
      <selection activeCell="J297" sqref="J297"/>
    </sheetView>
  </sheetViews>
  <sheetFormatPr defaultRowHeight="15" x14ac:dyDescent="0.25"/>
  <cols>
    <col min="2" max="2" width="32.28515625" customWidth="1"/>
    <col min="3" max="3" width="46" style="3" customWidth="1"/>
    <col min="4" max="4" width="15.85546875" customWidth="1"/>
    <col min="5" max="5" width="15.5703125" customWidth="1"/>
    <col min="6" max="6" width="9.5703125" bestFit="1" customWidth="1"/>
  </cols>
  <sheetData>
    <row r="5" spans="2:6" x14ac:dyDescent="0.25">
      <c r="B5" s="21" t="s">
        <v>414</v>
      </c>
      <c r="C5" s="21"/>
      <c r="D5" s="21"/>
      <c r="E5" s="21"/>
    </row>
    <row r="7" spans="2:6" ht="31.5" x14ac:dyDescent="0.25">
      <c r="B7" s="1" t="s">
        <v>0</v>
      </c>
      <c r="C7" s="2" t="s">
        <v>1</v>
      </c>
      <c r="D7" s="1" t="s">
        <v>2</v>
      </c>
      <c r="E7" s="1" t="s">
        <v>3</v>
      </c>
      <c r="F7" s="1" t="s">
        <v>415</v>
      </c>
    </row>
    <row r="8" spans="2:6" x14ac:dyDescent="0.25">
      <c r="B8" s="4" t="s">
        <v>4</v>
      </c>
      <c r="C8" s="5" t="s">
        <v>5</v>
      </c>
      <c r="D8" s="6">
        <v>359155800</v>
      </c>
      <c r="E8" s="6">
        <v>90163195.069999993</v>
      </c>
      <c r="F8" s="11">
        <f>E8/D8*100</f>
        <v>25.104201315974851</v>
      </c>
    </row>
    <row r="9" spans="2:6" x14ac:dyDescent="0.25">
      <c r="B9" s="4" t="s">
        <v>6</v>
      </c>
      <c r="C9" s="5" t="s">
        <v>7</v>
      </c>
      <c r="D9" s="6">
        <v>331532400</v>
      </c>
      <c r="E9" s="6">
        <v>79889703.230000004</v>
      </c>
      <c r="F9" s="11">
        <f t="shared" ref="F9:F72" si="0">E9/D9*100</f>
        <v>24.097102795986157</v>
      </c>
    </row>
    <row r="10" spans="2:6" x14ac:dyDescent="0.25">
      <c r="B10" s="4" t="s">
        <v>8</v>
      </c>
      <c r="C10" s="5" t="s">
        <v>9</v>
      </c>
      <c r="D10" s="6">
        <v>13100000</v>
      </c>
      <c r="E10" s="6">
        <v>20593254.68</v>
      </c>
      <c r="F10" s="11">
        <f t="shared" si="0"/>
        <v>157.20041740458015</v>
      </c>
    </row>
    <row r="11" spans="2:6" ht="38.25" x14ac:dyDescent="0.25">
      <c r="B11" s="4" t="s">
        <v>10</v>
      </c>
      <c r="C11" s="5" t="s">
        <v>11</v>
      </c>
      <c r="D11" s="6">
        <v>10400000</v>
      </c>
      <c r="E11" s="6">
        <v>5867954.21</v>
      </c>
      <c r="F11" s="11">
        <f t="shared" si="0"/>
        <v>56.422636634615387</v>
      </c>
    </row>
    <row r="12" spans="2:6" ht="38.25" x14ac:dyDescent="0.25">
      <c r="B12" s="4" t="s">
        <v>12</v>
      </c>
      <c r="C12" s="5" t="s">
        <v>13</v>
      </c>
      <c r="D12" s="6">
        <v>10400000</v>
      </c>
      <c r="E12" s="6">
        <v>5907461.3099999996</v>
      </c>
      <c r="F12" s="11">
        <f t="shared" si="0"/>
        <v>56.802512596153839</v>
      </c>
    </row>
    <row r="13" spans="2:6" ht="63.75" x14ac:dyDescent="0.25">
      <c r="B13" s="4" t="s">
        <v>14</v>
      </c>
      <c r="C13" s="5" t="s">
        <v>15</v>
      </c>
      <c r="D13" s="6">
        <v>10400000</v>
      </c>
      <c r="E13" s="6">
        <v>5907461.3099999996</v>
      </c>
      <c r="F13" s="11">
        <f t="shared" si="0"/>
        <v>56.802512596153839</v>
      </c>
    </row>
    <row r="14" spans="2:6" ht="38.25" x14ac:dyDescent="0.25">
      <c r="B14" s="4" t="s">
        <v>16</v>
      </c>
      <c r="C14" s="5" t="s">
        <v>17</v>
      </c>
      <c r="D14" s="6">
        <v>0</v>
      </c>
      <c r="E14" s="6">
        <v>-39507.1</v>
      </c>
      <c r="F14" s="11">
        <v>0</v>
      </c>
    </row>
    <row r="15" spans="2:6" ht="63.75" x14ac:dyDescent="0.25">
      <c r="B15" s="4" t="s">
        <v>18</v>
      </c>
      <c r="C15" s="5" t="s">
        <v>19</v>
      </c>
      <c r="D15" s="6">
        <v>0</v>
      </c>
      <c r="E15" s="6">
        <v>-39507.1</v>
      </c>
      <c r="F15" s="11">
        <v>0</v>
      </c>
    </row>
    <row r="16" spans="2:6" ht="127.5" x14ac:dyDescent="0.25">
      <c r="B16" s="4" t="s">
        <v>20</v>
      </c>
      <c r="C16" s="7" t="s">
        <v>21</v>
      </c>
      <c r="D16" s="6">
        <v>2600000</v>
      </c>
      <c r="E16" s="6">
        <v>2149576.41</v>
      </c>
      <c r="F16" s="11">
        <f t="shared" si="0"/>
        <v>82.676015769230773</v>
      </c>
    </row>
    <row r="17" spans="2:6" ht="127.5" x14ac:dyDescent="0.25">
      <c r="B17" s="4" t="s">
        <v>22</v>
      </c>
      <c r="C17" s="7" t="s">
        <v>21</v>
      </c>
      <c r="D17" s="6">
        <v>2600000</v>
      </c>
      <c r="E17" s="6">
        <v>2149576.41</v>
      </c>
      <c r="F17" s="11">
        <f t="shared" si="0"/>
        <v>82.676015769230773</v>
      </c>
    </row>
    <row r="18" spans="2:6" ht="127.5" x14ac:dyDescent="0.25">
      <c r="B18" s="4" t="s">
        <v>23</v>
      </c>
      <c r="C18" s="7" t="s">
        <v>24</v>
      </c>
      <c r="D18" s="6">
        <v>100000</v>
      </c>
      <c r="E18" s="6">
        <v>12575724.060000001</v>
      </c>
      <c r="F18" s="11">
        <f t="shared" si="0"/>
        <v>12575.72406</v>
      </c>
    </row>
    <row r="19" spans="2:6" ht="153" x14ac:dyDescent="0.25">
      <c r="B19" s="4" t="s">
        <v>25</v>
      </c>
      <c r="C19" s="7" t="s">
        <v>26</v>
      </c>
      <c r="D19" s="6">
        <v>100000</v>
      </c>
      <c r="E19" s="6">
        <v>12575724.060000001</v>
      </c>
      <c r="F19" s="11">
        <f t="shared" si="0"/>
        <v>12575.72406</v>
      </c>
    </row>
    <row r="20" spans="2:6" x14ac:dyDescent="0.25">
      <c r="B20" s="4" t="s">
        <v>27</v>
      </c>
      <c r="C20" s="5" t="s">
        <v>28</v>
      </c>
      <c r="D20" s="6">
        <v>318432400</v>
      </c>
      <c r="E20" s="6">
        <v>59296448.549999997</v>
      </c>
      <c r="F20" s="11">
        <f t="shared" si="0"/>
        <v>18.621361566850609</v>
      </c>
    </row>
    <row r="21" spans="2:6" ht="63.75" x14ac:dyDescent="0.25">
      <c r="B21" s="4" t="s">
        <v>29</v>
      </c>
      <c r="C21" s="7" t="s">
        <v>30</v>
      </c>
      <c r="D21" s="6">
        <v>315101700</v>
      </c>
      <c r="E21" s="6">
        <v>39128840.170000002</v>
      </c>
      <c r="F21" s="11">
        <f t="shared" si="0"/>
        <v>12.417844832319217</v>
      </c>
    </row>
    <row r="22" spans="2:6" ht="89.25" x14ac:dyDescent="0.25">
      <c r="B22" s="4" t="s">
        <v>31</v>
      </c>
      <c r="C22" s="7" t="s">
        <v>32</v>
      </c>
      <c r="D22" s="6">
        <v>315101700</v>
      </c>
      <c r="E22" s="6">
        <v>39128840.170000002</v>
      </c>
      <c r="F22" s="11">
        <f t="shared" si="0"/>
        <v>12.417844832319217</v>
      </c>
    </row>
    <row r="23" spans="2:6" ht="89.25" x14ac:dyDescent="0.25">
      <c r="B23" s="4" t="s">
        <v>33</v>
      </c>
      <c r="C23" s="7" t="s">
        <v>34</v>
      </c>
      <c r="D23" s="6">
        <v>0</v>
      </c>
      <c r="E23" s="6">
        <v>-165.16</v>
      </c>
      <c r="F23" s="11">
        <v>0</v>
      </c>
    </row>
    <row r="24" spans="2:6" ht="114.75" x14ac:dyDescent="0.25">
      <c r="B24" s="4" t="s">
        <v>35</v>
      </c>
      <c r="C24" s="7" t="s">
        <v>36</v>
      </c>
      <c r="D24" s="6">
        <v>0</v>
      </c>
      <c r="E24" s="6">
        <v>-165.16</v>
      </c>
      <c r="F24" s="11">
        <v>0</v>
      </c>
    </row>
    <row r="25" spans="2:6" ht="38.25" x14ac:dyDescent="0.25">
      <c r="B25" s="4" t="s">
        <v>37</v>
      </c>
      <c r="C25" s="5" t="s">
        <v>38</v>
      </c>
      <c r="D25" s="6">
        <v>460500</v>
      </c>
      <c r="E25" s="6">
        <v>72221.070000000007</v>
      </c>
      <c r="F25" s="11">
        <f t="shared" si="0"/>
        <v>15.683185667752445</v>
      </c>
    </row>
    <row r="26" spans="2:6" ht="63.75" x14ac:dyDescent="0.25">
      <c r="B26" s="4" t="s">
        <v>39</v>
      </c>
      <c r="C26" s="5" t="s">
        <v>40</v>
      </c>
      <c r="D26" s="6">
        <v>460500</v>
      </c>
      <c r="E26" s="6">
        <v>68981.960000000006</v>
      </c>
      <c r="F26" s="11">
        <f t="shared" si="0"/>
        <v>14.979795874049948</v>
      </c>
    </row>
    <row r="27" spans="2:6" ht="63.75" x14ac:dyDescent="0.25">
      <c r="B27" s="4" t="s">
        <v>41</v>
      </c>
      <c r="C27" s="5" t="s">
        <v>42</v>
      </c>
      <c r="D27" s="6">
        <v>0</v>
      </c>
      <c r="E27" s="6">
        <v>3239.11</v>
      </c>
      <c r="F27" s="11" t="e">
        <f t="shared" si="0"/>
        <v>#DIV/0!</v>
      </c>
    </row>
    <row r="28" spans="2:6" ht="76.5" x14ac:dyDescent="0.25">
      <c r="B28" s="4" t="s">
        <v>43</v>
      </c>
      <c r="C28" s="7" t="s">
        <v>44</v>
      </c>
      <c r="D28" s="6">
        <v>17100</v>
      </c>
      <c r="E28" s="6">
        <v>7673.1</v>
      </c>
      <c r="F28" s="11">
        <f t="shared" si="0"/>
        <v>44.871929824561406</v>
      </c>
    </row>
    <row r="29" spans="2:6" ht="102" x14ac:dyDescent="0.25">
      <c r="B29" s="4" t="s">
        <v>45</v>
      </c>
      <c r="C29" s="7" t="s">
        <v>46</v>
      </c>
      <c r="D29" s="6">
        <v>17100</v>
      </c>
      <c r="E29" s="6">
        <v>7673.1</v>
      </c>
      <c r="F29" s="11">
        <f t="shared" si="0"/>
        <v>44.871929824561406</v>
      </c>
    </row>
    <row r="30" spans="2:6" ht="76.5" x14ac:dyDescent="0.25">
      <c r="B30" s="4" t="s">
        <v>47</v>
      </c>
      <c r="C30" s="7" t="s">
        <v>48</v>
      </c>
      <c r="D30" s="6">
        <v>2816000</v>
      </c>
      <c r="E30" s="6">
        <v>88697.76</v>
      </c>
      <c r="F30" s="11">
        <f t="shared" si="0"/>
        <v>3.1497784090909087</v>
      </c>
    </row>
    <row r="31" spans="2:6" ht="102" x14ac:dyDescent="0.25">
      <c r="B31" s="4" t="s">
        <v>49</v>
      </c>
      <c r="C31" s="7" t="s">
        <v>50</v>
      </c>
      <c r="D31" s="6">
        <v>2816000</v>
      </c>
      <c r="E31" s="6">
        <v>88697.76</v>
      </c>
      <c r="F31" s="11">
        <f t="shared" si="0"/>
        <v>3.1497784090909087</v>
      </c>
    </row>
    <row r="32" spans="2:6" ht="89.25" x14ac:dyDescent="0.25">
      <c r="B32" s="4" t="s">
        <v>51</v>
      </c>
      <c r="C32" s="7" t="s">
        <v>52</v>
      </c>
      <c r="D32" s="6">
        <v>37100</v>
      </c>
      <c r="E32" s="6">
        <v>41860</v>
      </c>
      <c r="F32" s="11">
        <f t="shared" si="0"/>
        <v>112.83018867924528</v>
      </c>
    </row>
    <row r="33" spans="2:6" ht="51" x14ac:dyDescent="0.25">
      <c r="B33" s="4" t="s">
        <v>53</v>
      </c>
      <c r="C33" s="5" t="s">
        <v>54</v>
      </c>
      <c r="D33" s="6">
        <v>37100</v>
      </c>
      <c r="E33" s="6">
        <v>41860</v>
      </c>
      <c r="F33" s="11">
        <f t="shared" si="0"/>
        <v>112.83018867924528</v>
      </c>
    </row>
    <row r="34" spans="2:6" ht="76.5" x14ac:dyDescent="0.25">
      <c r="B34" s="4" t="s">
        <v>55</v>
      </c>
      <c r="C34" s="7" t="s">
        <v>56</v>
      </c>
      <c r="D34" s="6">
        <v>37100</v>
      </c>
      <c r="E34" s="6">
        <v>41860</v>
      </c>
      <c r="F34" s="11">
        <f t="shared" si="0"/>
        <v>112.83018867924528</v>
      </c>
    </row>
    <row r="35" spans="2:6" ht="51" x14ac:dyDescent="0.25">
      <c r="B35" s="4" t="s">
        <v>57</v>
      </c>
      <c r="C35" s="5" t="s">
        <v>58</v>
      </c>
      <c r="D35" s="6">
        <v>0</v>
      </c>
      <c r="E35" s="6">
        <v>19957321.609999999</v>
      </c>
      <c r="F35" s="11">
        <v>0</v>
      </c>
    </row>
    <row r="36" spans="2:6" ht="76.5" x14ac:dyDescent="0.25">
      <c r="B36" s="4" t="s">
        <v>59</v>
      </c>
      <c r="C36" s="7" t="s">
        <v>60</v>
      </c>
      <c r="D36" s="6">
        <v>0</v>
      </c>
      <c r="E36" s="6">
        <v>19957321.609999999</v>
      </c>
      <c r="F36" s="11">
        <v>0</v>
      </c>
    </row>
    <row r="37" spans="2:6" x14ac:dyDescent="0.25">
      <c r="B37" s="4" t="s">
        <v>61</v>
      </c>
      <c r="C37" s="5" t="s">
        <v>62</v>
      </c>
      <c r="D37" s="6">
        <v>12153300</v>
      </c>
      <c r="E37" s="6">
        <v>5084759.3499999996</v>
      </c>
      <c r="F37" s="11">
        <f t="shared" si="0"/>
        <v>41.838507648128484</v>
      </c>
    </row>
    <row r="38" spans="2:6" ht="25.5" x14ac:dyDescent="0.25">
      <c r="B38" s="4" t="s">
        <v>63</v>
      </c>
      <c r="C38" s="5" t="s">
        <v>64</v>
      </c>
      <c r="D38" s="6">
        <v>10200600</v>
      </c>
      <c r="E38" s="6">
        <v>4011816.68</v>
      </c>
      <c r="F38" s="11">
        <f t="shared" si="0"/>
        <v>39.329222594749332</v>
      </c>
    </row>
    <row r="39" spans="2:6" ht="25.5" x14ac:dyDescent="0.25">
      <c r="B39" s="4" t="s">
        <v>65</v>
      </c>
      <c r="C39" s="5" t="s">
        <v>66</v>
      </c>
      <c r="D39" s="6">
        <v>7959600</v>
      </c>
      <c r="E39" s="6">
        <v>3238257.6</v>
      </c>
      <c r="F39" s="11">
        <f t="shared" si="0"/>
        <v>40.683672546359112</v>
      </c>
    </row>
    <row r="40" spans="2:6" ht="25.5" x14ac:dyDescent="0.25">
      <c r="B40" s="4" t="s">
        <v>67</v>
      </c>
      <c r="C40" s="5" t="s">
        <v>66</v>
      </c>
      <c r="D40" s="6">
        <v>7959600</v>
      </c>
      <c r="E40" s="6">
        <v>3238257.6</v>
      </c>
      <c r="F40" s="11">
        <f t="shared" si="0"/>
        <v>40.683672546359112</v>
      </c>
    </row>
    <row r="41" spans="2:6" ht="51" x14ac:dyDescent="0.25">
      <c r="B41" s="4" t="s">
        <v>68</v>
      </c>
      <c r="C41" s="5" t="s">
        <v>69</v>
      </c>
      <c r="D41" s="6">
        <v>7959600</v>
      </c>
      <c r="E41" s="6">
        <v>3236997.6</v>
      </c>
      <c r="F41" s="11">
        <f t="shared" si="0"/>
        <v>40.667842605156039</v>
      </c>
    </row>
    <row r="42" spans="2:6" ht="51" x14ac:dyDescent="0.25">
      <c r="B42" s="4" t="s">
        <v>70</v>
      </c>
      <c r="C42" s="5" t="s">
        <v>71</v>
      </c>
      <c r="D42" s="6">
        <v>0</v>
      </c>
      <c r="E42" s="6">
        <v>1260</v>
      </c>
      <c r="F42" s="11">
        <v>0</v>
      </c>
    </row>
    <row r="43" spans="2:6" ht="38.25" x14ac:dyDescent="0.25">
      <c r="B43" s="4" t="s">
        <v>72</v>
      </c>
      <c r="C43" s="5" t="s">
        <v>73</v>
      </c>
      <c r="D43" s="6">
        <v>2241000</v>
      </c>
      <c r="E43" s="6">
        <v>773559.08</v>
      </c>
      <c r="F43" s="11">
        <f t="shared" si="0"/>
        <v>34.518477465417227</v>
      </c>
    </row>
    <row r="44" spans="2:6" ht="51" x14ac:dyDescent="0.25">
      <c r="B44" s="4" t="s">
        <v>74</v>
      </c>
      <c r="C44" s="5" t="s">
        <v>75</v>
      </c>
      <c r="D44" s="6">
        <v>2241000</v>
      </c>
      <c r="E44" s="6">
        <v>773559.08</v>
      </c>
      <c r="F44" s="11">
        <f t="shared" si="0"/>
        <v>34.518477465417227</v>
      </c>
    </row>
    <row r="45" spans="2:6" ht="76.5" x14ac:dyDescent="0.25">
      <c r="B45" s="4" t="s">
        <v>76</v>
      </c>
      <c r="C45" s="7" t="s">
        <v>77</v>
      </c>
      <c r="D45" s="6">
        <v>2241000</v>
      </c>
      <c r="E45" s="6">
        <v>772509.08</v>
      </c>
      <c r="F45" s="11">
        <f t="shared" si="0"/>
        <v>34.471623382418557</v>
      </c>
    </row>
    <row r="46" spans="2:6" ht="76.5" x14ac:dyDescent="0.25">
      <c r="B46" s="4" t="s">
        <v>78</v>
      </c>
      <c r="C46" s="7" t="s">
        <v>79</v>
      </c>
      <c r="D46" s="6">
        <v>0</v>
      </c>
      <c r="E46" s="6">
        <v>1050</v>
      </c>
      <c r="F46" s="11">
        <v>0</v>
      </c>
    </row>
    <row r="47" spans="2:6" ht="25.5" x14ac:dyDescent="0.25">
      <c r="B47" s="4" t="s">
        <v>80</v>
      </c>
      <c r="C47" s="5" t="s">
        <v>81</v>
      </c>
      <c r="D47" s="6">
        <v>3600</v>
      </c>
      <c r="E47" s="6">
        <v>0</v>
      </c>
      <c r="F47" s="11">
        <f t="shared" si="0"/>
        <v>0</v>
      </c>
    </row>
    <row r="48" spans="2:6" ht="25.5" x14ac:dyDescent="0.25">
      <c r="B48" s="4" t="s">
        <v>82</v>
      </c>
      <c r="C48" s="5" t="s">
        <v>81</v>
      </c>
      <c r="D48" s="6">
        <v>3600</v>
      </c>
      <c r="E48" s="6">
        <v>0</v>
      </c>
      <c r="F48" s="11">
        <f t="shared" si="0"/>
        <v>0</v>
      </c>
    </row>
    <row r="49" spans="2:6" ht="51" x14ac:dyDescent="0.25">
      <c r="B49" s="4" t="s">
        <v>83</v>
      </c>
      <c r="C49" s="5" t="s">
        <v>84</v>
      </c>
      <c r="D49" s="6">
        <v>3600</v>
      </c>
      <c r="E49" s="6">
        <v>0</v>
      </c>
      <c r="F49" s="11">
        <f t="shared" si="0"/>
        <v>0</v>
      </c>
    </row>
    <row r="50" spans="2:6" x14ac:dyDescent="0.25">
      <c r="B50" s="4" t="s">
        <v>85</v>
      </c>
      <c r="C50" s="5" t="s">
        <v>86</v>
      </c>
      <c r="D50" s="6">
        <v>324200</v>
      </c>
      <c r="E50" s="6">
        <v>-14387.01</v>
      </c>
      <c r="F50" s="11">
        <f t="shared" si="0"/>
        <v>-4.4376958667489204</v>
      </c>
    </row>
    <row r="51" spans="2:6" x14ac:dyDescent="0.25">
      <c r="B51" s="4" t="s">
        <v>87</v>
      </c>
      <c r="C51" s="5" t="s">
        <v>86</v>
      </c>
      <c r="D51" s="6">
        <v>324200</v>
      </c>
      <c r="E51" s="6">
        <v>-14387.01</v>
      </c>
      <c r="F51" s="11">
        <f t="shared" si="0"/>
        <v>-4.4376958667489204</v>
      </c>
    </row>
    <row r="52" spans="2:6" ht="38.25" x14ac:dyDescent="0.25">
      <c r="B52" s="4" t="s">
        <v>88</v>
      </c>
      <c r="C52" s="5" t="s">
        <v>89</v>
      </c>
      <c r="D52" s="6">
        <v>324200</v>
      </c>
      <c r="E52" s="6">
        <v>-14387.01</v>
      </c>
      <c r="F52" s="11">
        <f t="shared" si="0"/>
        <v>-4.4376958667489204</v>
      </c>
    </row>
    <row r="53" spans="2:6" ht="25.5" x14ac:dyDescent="0.25">
      <c r="B53" s="4" t="s">
        <v>90</v>
      </c>
      <c r="C53" s="5" t="s">
        <v>91</v>
      </c>
      <c r="D53" s="6">
        <v>1624900</v>
      </c>
      <c r="E53" s="6">
        <v>1087329.68</v>
      </c>
      <c r="F53" s="11">
        <f t="shared" si="0"/>
        <v>66.916713643916552</v>
      </c>
    </row>
    <row r="54" spans="2:6" ht="38.25" x14ac:dyDescent="0.25">
      <c r="B54" s="4" t="s">
        <v>92</v>
      </c>
      <c r="C54" s="5" t="s">
        <v>93</v>
      </c>
      <c r="D54" s="6">
        <v>1624900</v>
      </c>
      <c r="E54" s="6">
        <v>1087329.68</v>
      </c>
      <c r="F54" s="11">
        <f t="shared" si="0"/>
        <v>66.916713643916552</v>
      </c>
    </row>
    <row r="55" spans="2:6" ht="63.75" x14ac:dyDescent="0.25">
      <c r="B55" s="4" t="s">
        <v>94</v>
      </c>
      <c r="C55" s="5" t="s">
        <v>95</v>
      </c>
      <c r="D55" s="6">
        <v>1624900</v>
      </c>
      <c r="E55" s="6">
        <v>1087329.68</v>
      </c>
      <c r="F55" s="11">
        <f t="shared" si="0"/>
        <v>66.916713643916552</v>
      </c>
    </row>
    <row r="56" spans="2:6" x14ac:dyDescent="0.25">
      <c r="B56" s="4" t="s">
        <v>96</v>
      </c>
      <c r="C56" s="5" t="s">
        <v>97</v>
      </c>
      <c r="D56" s="6">
        <v>1480000</v>
      </c>
      <c r="E56" s="6">
        <v>1320888.69</v>
      </c>
      <c r="F56" s="11">
        <f t="shared" si="0"/>
        <v>89.249235810810816</v>
      </c>
    </row>
    <row r="57" spans="2:6" ht="25.5" x14ac:dyDescent="0.25">
      <c r="B57" s="4" t="s">
        <v>98</v>
      </c>
      <c r="C57" s="5" t="s">
        <v>99</v>
      </c>
      <c r="D57" s="6">
        <v>1480000</v>
      </c>
      <c r="E57" s="6">
        <v>1320888.69</v>
      </c>
      <c r="F57" s="11">
        <f t="shared" si="0"/>
        <v>89.249235810810816</v>
      </c>
    </row>
    <row r="58" spans="2:6" ht="38.25" x14ac:dyDescent="0.25">
      <c r="B58" s="4" t="s">
        <v>100</v>
      </c>
      <c r="C58" s="5" t="s">
        <v>101</v>
      </c>
      <c r="D58" s="6">
        <v>1480000</v>
      </c>
      <c r="E58" s="6">
        <v>1320888.69</v>
      </c>
      <c r="F58" s="11">
        <f t="shared" si="0"/>
        <v>89.249235810810816</v>
      </c>
    </row>
    <row r="59" spans="2:6" ht="51" x14ac:dyDescent="0.25">
      <c r="B59" s="4" t="s">
        <v>102</v>
      </c>
      <c r="C59" s="5" t="s">
        <v>103</v>
      </c>
      <c r="D59" s="6">
        <v>1480000</v>
      </c>
      <c r="E59" s="6">
        <v>1303227.57</v>
      </c>
      <c r="F59" s="11">
        <f t="shared" si="0"/>
        <v>88.055916891891897</v>
      </c>
    </row>
    <row r="60" spans="2:6" ht="63.75" x14ac:dyDescent="0.25">
      <c r="B60" s="4" t="s">
        <v>104</v>
      </c>
      <c r="C60" s="7" t="s">
        <v>105</v>
      </c>
      <c r="D60" s="6">
        <v>0</v>
      </c>
      <c r="E60" s="6">
        <v>17661.12</v>
      </c>
      <c r="F60" s="11">
        <v>0</v>
      </c>
    </row>
    <row r="61" spans="2:6" ht="25.5" x14ac:dyDescent="0.25">
      <c r="B61" s="4" t="s">
        <v>106</v>
      </c>
      <c r="C61" s="5" t="s">
        <v>107</v>
      </c>
      <c r="D61" s="6">
        <v>5952400</v>
      </c>
      <c r="E61" s="6">
        <v>1670220.49</v>
      </c>
      <c r="F61" s="11">
        <f t="shared" si="0"/>
        <v>28.059614441233787</v>
      </c>
    </row>
    <row r="62" spans="2:6" ht="76.5" x14ac:dyDescent="0.25">
      <c r="B62" s="4" t="s">
        <v>108</v>
      </c>
      <c r="C62" s="7" t="s">
        <v>109</v>
      </c>
      <c r="D62" s="6">
        <v>5477500</v>
      </c>
      <c r="E62" s="6">
        <v>1659720.15</v>
      </c>
      <c r="F62" s="11">
        <f t="shared" si="0"/>
        <v>30.300687357371064</v>
      </c>
    </row>
    <row r="63" spans="2:6" ht="51" x14ac:dyDescent="0.25">
      <c r="B63" s="4" t="s">
        <v>110</v>
      </c>
      <c r="C63" s="5" t="s">
        <v>111</v>
      </c>
      <c r="D63" s="6">
        <v>4800000</v>
      </c>
      <c r="E63" s="6">
        <v>1451555.25</v>
      </c>
      <c r="F63" s="11">
        <f t="shared" si="0"/>
        <v>30.240734374999999</v>
      </c>
    </row>
    <row r="64" spans="2:6" ht="76.5" x14ac:dyDescent="0.25">
      <c r="B64" s="4" t="s">
        <v>112</v>
      </c>
      <c r="C64" s="7" t="s">
        <v>113</v>
      </c>
      <c r="D64" s="6">
        <v>4800000</v>
      </c>
      <c r="E64" s="6">
        <v>1451555.25</v>
      </c>
      <c r="F64" s="11">
        <f t="shared" si="0"/>
        <v>30.240734374999999</v>
      </c>
    </row>
    <row r="65" spans="2:6" ht="76.5" x14ac:dyDescent="0.25">
      <c r="B65" s="4" t="s">
        <v>112</v>
      </c>
      <c r="C65" s="7" t="s">
        <v>113</v>
      </c>
      <c r="D65" s="6">
        <v>0</v>
      </c>
      <c r="E65" s="6">
        <v>44476.06</v>
      </c>
      <c r="F65" s="11">
        <v>0</v>
      </c>
    </row>
    <row r="66" spans="2:6" ht="102" x14ac:dyDescent="0.25">
      <c r="B66" s="4" t="s">
        <v>114</v>
      </c>
      <c r="C66" s="7" t="s">
        <v>115</v>
      </c>
      <c r="D66" s="6">
        <v>4800000</v>
      </c>
      <c r="E66" s="6">
        <v>1403968.03</v>
      </c>
      <c r="F66" s="11">
        <f t="shared" si="0"/>
        <v>29.249333958333334</v>
      </c>
    </row>
    <row r="67" spans="2:6" ht="89.25" x14ac:dyDescent="0.25">
      <c r="B67" s="4" t="s">
        <v>116</v>
      </c>
      <c r="C67" s="7" t="s">
        <v>117</v>
      </c>
      <c r="D67" s="6">
        <v>0</v>
      </c>
      <c r="E67" s="6">
        <v>3111.16</v>
      </c>
      <c r="F67" s="11">
        <v>0</v>
      </c>
    </row>
    <row r="68" spans="2:6" ht="63.75" x14ac:dyDescent="0.25">
      <c r="B68" s="4" t="s">
        <v>118</v>
      </c>
      <c r="C68" s="7" t="s">
        <v>119</v>
      </c>
      <c r="D68" s="6">
        <v>363400</v>
      </c>
      <c r="E68" s="6">
        <v>117108.79</v>
      </c>
      <c r="F68" s="11">
        <f t="shared" si="0"/>
        <v>32.225864061640067</v>
      </c>
    </row>
    <row r="69" spans="2:6" ht="63.75" x14ac:dyDescent="0.25">
      <c r="B69" s="4" t="s">
        <v>120</v>
      </c>
      <c r="C69" s="5" t="s">
        <v>121</v>
      </c>
      <c r="D69" s="6">
        <v>363400</v>
      </c>
      <c r="E69" s="6">
        <v>117108.79</v>
      </c>
      <c r="F69" s="11">
        <f t="shared" si="0"/>
        <v>32.225864061640067</v>
      </c>
    </row>
    <row r="70" spans="2:6" ht="89.25" x14ac:dyDescent="0.25">
      <c r="B70" s="4" t="s">
        <v>122</v>
      </c>
      <c r="C70" s="7" t="s">
        <v>123</v>
      </c>
      <c r="D70" s="6">
        <v>363400</v>
      </c>
      <c r="E70" s="6">
        <v>117108.79</v>
      </c>
      <c r="F70" s="11">
        <f t="shared" si="0"/>
        <v>32.225864061640067</v>
      </c>
    </row>
    <row r="71" spans="2:6" ht="38.25" x14ac:dyDescent="0.25">
      <c r="B71" s="4" t="s">
        <v>124</v>
      </c>
      <c r="C71" s="5" t="s">
        <v>125</v>
      </c>
      <c r="D71" s="6">
        <v>314100</v>
      </c>
      <c r="E71" s="6">
        <v>91056.11</v>
      </c>
      <c r="F71" s="11">
        <f t="shared" si="0"/>
        <v>28.989528812480103</v>
      </c>
    </row>
    <row r="72" spans="2:6" ht="38.25" x14ac:dyDescent="0.25">
      <c r="B72" s="4" t="s">
        <v>126</v>
      </c>
      <c r="C72" s="5" t="s">
        <v>127</v>
      </c>
      <c r="D72" s="6">
        <v>314100</v>
      </c>
      <c r="E72" s="6">
        <v>91056.11</v>
      </c>
      <c r="F72" s="11">
        <f t="shared" si="0"/>
        <v>28.989528812480103</v>
      </c>
    </row>
    <row r="73" spans="2:6" ht="63.75" x14ac:dyDescent="0.25">
      <c r="B73" s="4" t="s">
        <v>128</v>
      </c>
      <c r="C73" s="5" t="s">
        <v>129</v>
      </c>
      <c r="D73" s="6">
        <v>314100</v>
      </c>
      <c r="E73" s="6">
        <v>91056.11</v>
      </c>
      <c r="F73" s="11">
        <f t="shared" ref="F73:F136" si="1">E73/D73*100</f>
        <v>28.989528812480103</v>
      </c>
    </row>
    <row r="74" spans="2:6" ht="38.25" x14ac:dyDescent="0.25">
      <c r="B74" s="4" t="s">
        <v>130</v>
      </c>
      <c r="C74" s="5" t="s">
        <v>131</v>
      </c>
      <c r="D74" s="6">
        <v>451000</v>
      </c>
      <c r="E74" s="6">
        <v>0</v>
      </c>
      <c r="F74" s="11">
        <f t="shared" si="1"/>
        <v>0</v>
      </c>
    </row>
    <row r="75" spans="2:6" ht="38.25" x14ac:dyDescent="0.25">
      <c r="B75" s="4" t="s">
        <v>132</v>
      </c>
      <c r="C75" s="5" t="s">
        <v>133</v>
      </c>
      <c r="D75" s="6">
        <v>450000</v>
      </c>
      <c r="E75" s="6">
        <v>0</v>
      </c>
      <c r="F75" s="11">
        <f t="shared" si="1"/>
        <v>0</v>
      </c>
    </row>
    <row r="76" spans="2:6" ht="114.75" x14ac:dyDescent="0.25">
      <c r="B76" s="4" t="s">
        <v>134</v>
      </c>
      <c r="C76" s="7" t="s">
        <v>135</v>
      </c>
      <c r="D76" s="6">
        <v>450000</v>
      </c>
      <c r="E76" s="6">
        <v>0</v>
      </c>
      <c r="F76" s="11">
        <f t="shared" si="1"/>
        <v>0</v>
      </c>
    </row>
    <row r="77" spans="2:6" ht="38.25" x14ac:dyDescent="0.25">
      <c r="B77" s="4" t="s">
        <v>136</v>
      </c>
      <c r="C77" s="5" t="s">
        <v>137</v>
      </c>
      <c r="D77" s="6">
        <v>1000</v>
      </c>
      <c r="E77" s="6">
        <v>0</v>
      </c>
      <c r="F77" s="11">
        <f t="shared" si="1"/>
        <v>0</v>
      </c>
    </row>
    <row r="78" spans="2:6" ht="89.25" x14ac:dyDescent="0.25">
      <c r="B78" s="4" t="s">
        <v>138</v>
      </c>
      <c r="C78" s="7" t="s">
        <v>139</v>
      </c>
      <c r="D78" s="6">
        <v>1000</v>
      </c>
      <c r="E78" s="6">
        <v>0</v>
      </c>
      <c r="F78" s="11">
        <f t="shared" si="1"/>
        <v>0</v>
      </c>
    </row>
    <row r="79" spans="2:6" ht="76.5" x14ac:dyDescent="0.25">
      <c r="B79" s="4" t="s">
        <v>140</v>
      </c>
      <c r="C79" s="7" t="s">
        <v>141</v>
      </c>
      <c r="D79" s="6">
        <v>23900</v>
      </c>
      <c r="E79" s="6">
        <v>10500.34</v>
      </c>
      <c r="F79" s="11">
        <f t="shared" si="1"/>
        <v>43.934476987447702</v>
      </c>
    </row>
    <row r="80" spans="2:6" ht="76.5" x14ac:dyDescent="0.25">
      <c r="B80" s="4" t="s">
        <v>142</v>
      </c>
      <c r="C80" s="7" t="s">
        <v>143</v>
      </c>
      <c r="D80" s="6">
        <v>23900</v>
      </c>
      <c r="E80" s="6">
        <v>10500.34</v>
      </c>
      <c r="F80" s="11">
        <f t="shared" si="1"/>
        <v>43.934476987447702</v>
      </c>
    </row>
    <row r="81" spans="2:6" ht="63.75" x14ac:dyDescent="0.25">
      <c r="B81" s="4" t="s">
        <v>144</v>
      </c>
      <c r="C81" s="5" t="s">
        <v>145</v>
      </c>
      <c r="D81" s="6">
        <v>23900</v>
      </c>
      <c r="E81" s="6">
        <v>10500.34</v>
      </c>
      <c r="F81" s="11">
        <f t="shared" si="1"/>
        <v>43.934476987447702</v>
      </c>
    </row>
    <row r="82" spans="2:6" x14ac:dyDescent="0.25">
      <c r="B82" s="4" t="s">
        <v>146</v>
      </c>
      <c r="C82" s="5" t="s">
        <v>147</v>
      </c>
      <c r="D82" s="6">
        <v>5770500</v>
      </c>
      <c r="E82" s="6">
        <v>980010.25</v>
      </c>
      <c r="F82" s="11">
        <f t="shared" si="1"/>
        <v>16.983108049562428</v>
      </c>
    </row>
    <row r="83" spans="2:6" x14ac:dyDescent="0.25">
      <c r="B83" s="4" t="s">
        <v>148</v>
      </c>
      <c r="C83" s="5" t="s">
        <v>149</v>
      </c>
      <c r="D83" s="6">
        <v>5770500</v>
      </c>
      <c r="E83" s="6">
        <v>980010.25</v>
      </c>
      <c r="F83" s="11">
        <f t="shared" si="1"/>
        <v>16.983108049562428</v>
      </c>
    </row>
    <row r="84" spans="2:6" ht="25.5" x14ac:dyDescent="0.25">
      <c r="B84" s="4" t="s">
        <v>150</v>
      </c>
      <c r="C84" s="5" t="s">
        <v>151</v>
      </c>
      <c r="D84" s="6">
        <v>10500</v>
      </c>
      <c r="E84" s="6">
        <v>267731.73</v>
      </c>
      <c r="F84" s="11">
        <f t="shared" si="1"/>
        <v>2549.826</v>
      </c>
    </row>
    <row r="85" spans="2:6" ht="63.75" x14ac:dyDescent="0.25">
      <c r="B85" s="4" t="s">
        <v>152</v>
      </c>
      <c r="C85" s="5" t="s">
        <v>153</v>
      </c>
      <c r="D85" s="6">
        <v>10500</v>
      </c>
      <c r="E85" s="6">
        <v>267731.73</v>
      </c>
      <c r="F85" s="11">
        <f t="shared" si="1"/>
        <v>2549.826</v>
      </c>
    </row>
    <row r="86" spans="2:6" x14ac:dyDescent="0.25">
      <c r="B86" s="4" t="s">
        <v>154</v>
      </c>
      <c r="C86" s="5" t="s">
        <v>155</v>
      </c>
      <c r="D86" s="6">
        <v>0</v>
      </c>
      <c r="E86" s="6">
        <v>140.33000000000001</v>
      </c>
      <c r="F86" s="11">
        <v>0</v>
      </c>
    </row>
    <row r="87" spans="2:6" ht="51" x14ac:dyDescent="0.25">
      <c r="B87" s="4" t="s">
        <v>156</v>
      </c>
      <c r="C87" s="5" t="s">
        <v>157</v>
      </c>
      <c r="D87" s="6">
        <v>0</v>
      </c>
      <c r="E87" s="6">
        <v>140.33000000000001</v>
      </c>
      <c r="F87" s="11">
        <v>0</v>
      </c>
    </row>
    <row r="88" spans="2:6" x14ac:dyDescent="0.25">
      <c r="B88" s="4" t="s">
        <v>158</v>
      </c>
      <c r="C88" s="5" t="s">
        <v>159</v>
      </c>
      <c r="D88" s="6">
        <v>5760000</v>
      </c>
      <c r="E88" s="6">
        <v>712138.19</v>
      </c>
      <c r="F88" s="11">
        <f t="shared" si="1"/>
        <v>12.363510243055554</v>
      </c>
    </row>
    <row r="89" spans="2:6" x14ac:dyDescent="0.25">
      <c r="B89" s="4" t="s">
        <v>160</v>
      </c>
      <c r="C89" s="5" t="s">
        <v>161</v>
      </c>
      <c r="D89" s="6">
        <v>5460000</v>
      </c>
      <c r="E89" s="6">
        <v>648881.24</v>
      </c>
      <c r="F89" s="11">
        <f t="shared" si="1"/>
        <v>11.884271794871795</v>
      </c>
    </row>
    <row r="90" spans="2:6" ht="51" x14ac:dyDescent="0.25">
      <c r="B90" s="4" t="s">
        <v>162</v>
      </c>
      <c r="C90" s="5" t="s">
        <v>163</v>
      </c>
      <c r="D90" s="6">
        <v>5460000</v>
      </c>
      <c r="E90" s="6">
        <v>648881.24</v>
      </c>
      <c r="F90" s="11">
        <f t="shared" si="1"/>
        <v>11.884271794871795</v>
      </c>
    </row>
    <row r="91" spans="2:6" x14ac:dyDescent="0.25">
      <c r="B91" s="4" t="s">
        <v>164</v>
      </c>
      <c r="C91" s="5" t="s">
        <v>165</v>
      </c>
      <c r="D91" s="6">
        <v>300000</v>
      </c>
      <c r="E91" s="6">
        <v>63256.95</v>
      </c>
      <c r="F91" s="11">
        <f t="shared" si="1"/>
        <v>21.085650000000001</v>
      </c>
    </row>
    <row r="92" spans="2:6" ht="51" x14ac:dyDescent="0.25">
      <c r="B92" s="4" t="s">
        <v>166</v>
      </c>
      <c r="C92" s="5" t="s">
        <v>167</v>
      </c>
      <c r="D92" s="6">
        <v>300000</v>
      </c>
      <c r="E92" s="6">
        <v>63256.95</v>
      </c>
      <c r="F92" s="11">
        <f t="shared" si="1"/>
        <v>21.085650000000001</v>
      </c>
    </row>
    <row r="93" spans="2:6" ht="25.5" x14ac:dyDescent="0.25">
      <c r="B93" s="4" t="s">
        <v>168</v>
      </c>
      <c r="C93" s="5" t="s">
        <v>169</v>
      </c>
      <c r="D93" s="6">
        <v>1787200</v>
      </c>
      <c r="E93" s="6">
        <v>524921.11</v>
      </c>
      <c r="F93" s="11">
        <f t="shared" si="1"/>
        <v>29.371145367054609</v>
      </c>
    </row>
    <row r="94" spans="2:6" x14ac:dyDescent="0.25">
      <c r="B94" s="4" t="s">
        <v>170</v>
      </c>
      <c r="C94" s="5" t="s">
        <v>171</v>
      </c>
      <c r="D94" s="6">
        <v>1264000</v>
      </c>
      <c r="E94" s="6">
        <v>439217.27</v>
      </c>
      <c r="F94" s="11">
        <f t="shared" si="1"/>
        <v>34.748201740506332</v>
      </c>
    </row>
    <row r="95" spans="2:6" x14ac:dyDescent="0.25">
      <c r="B95" s="4" t="s">
        <v>172</v>
      </c>
      <c r="C95" s="5" t="s">
        <v>173</v>
      </c>
      <c r="D95" s="6">
        <v>1264000</v>
      </c>
      <c r="E95" s="6">
        <v>439217.27</v>
      </c>
      <c r="F95" s="11">
        <f t="shared" si="1"/>
        <v>34.748201740506332</v>
      </c>
    </row>
    <row r="96" spans="2:6" ht="25.5" x14ac:dyDescent="0.25">
      <c r="B96" s="4" t="s">
        <v>174</v>
      </c>
      <c r="C96" s="5" t="s">
        <v>175</v>
      </c>
      <c r="D96" s="6">
        <v>1264000</v>
      </c>
      <c r="E96" s="6">
        <v>439217.27</v>
      </c>
      <c r="F96" s="11">
        <f t="shared" si="1"/>
        <v>34.748201740506332</v>
      </c>
    </row>
    <row r="97" spans="2:6" x14ac:dyDescent="0.25">
      <c r="B97" s="4" t="s">
        <v>176</v>
      </c>
      <c r="C97" s="5" t="s">
        <v>177</v>
      </c>
      <c r="D97" s="6">
        <v>523200</v>
      </c>
      <c r="E97" s="6">
        <v>85703.84</v>
      </c>
      <c r="F97" s="11">
        <f t="shared" si="1"/>
        <v>16.380703363914371</v>
      </c>
    </row>
    <row r="98" spans="2:6" x14ac:dyDescent="0.25">
      <c r="B98" s="4" t="s">
        <v>178</v>
      </c>
      <c r="C98" s="5" t="s">
        <v>179</v>
      </c>
      <c r="D98" s="6">
        <v>523200</v>
      </c>
      <c r="E98" s="6">
        <v>85703.84</v>
      </c>
      <c r="F98" s="11">
        <f t="shared" si="1"/>
        <v>16.380703363914371</v>
      </c>
    </row>
    <row r="99" spans="2:6" ht="25.5" x14ac:dyDescent="0.25">
      <c r="B99" s="4" t="s">
        <v>180</v>
      </c>
      <c r="C99" s="5" t="s">
        <v>181</v>
      </c>
      <c r="D99" s="6">
        <v>523200</v>
      </c>
      <c r="E99" s="6">
        <v>85703.84</v>
      </c>
      <c r="F99" s="11">
        <f t="shared" si="1"/>
        <v>16.380703363914371</v>
      </c>
    </row>
    <row r="100" spans="2:6" ht="25.5" x14ac:dyDescent="0.25">
      <c r="B100" s="4" t="s">
        <v>182</v>
      </c>
      <c r="C100" s="5" t="s">
        <v>183</v>
      </c>
      <c r="D100" s="6">
        <v>200000</v>
      </c>
      <c r="E100" s="6">
        <v>327128.90999999997</v>
      </c>
      <c r="F100" s="11">
        <f t="shared" si="1"/>
        <v>163.56445499999998</v>
      </c>
    </row>
    <row r="101" spans="2:6" ht="25.5" x14ac:dyDescent="0.25">
      <c r="B101" s="4" t="s">
        <v>184</v>
      </c>
      <c r="C101" s="5" t="s">
        <v>185</v>
      </c>
      <c r="D101" s="6">
        <v>200000</v>
      </c>
      <c r="E101" s="6">
        <v>44003.21</v>
      </c>
      <c r="F101" s="11">
        <f t="shared" si="1"/>
        <v>22.001604999999998</v>
      </c>
    </row>
    <row r="102" spans="2:6" ht="25.5" x14ac:dyDescent="0.25">
      <c r="B102" s="4" t="s">
        <v>186</v>
      </c>
      <c r="C102" s="5" t="s">
        <v>187</v>
      </c>
      <c r="D102" s="6">
        <v>200000</v>
      </c>
      <c r="E102" s="6">
        <v>41815.29</v>
      </c>
      <c r="F102" s="11">
        <f t="shared" si="1"/>
        <v>20.907644999999999</v>
      </c>
    </row>
    <row r="103" spans="2:6" ht="51" x14ac:dyDescent="0.25">
      <c r="B103" s="4" t="s">
        <v>188</v>
      </c>
      <c r="C103" s="5" t="s">
        <v>189</v>
      </c>
      <c r="D103" s="6">
        <v>200000</v>
      </c>
      <c r="E103" s="6">
        <v>41815.29</v>
      </c>
      <c r="F103" s="11">
        <f t="shared" si="1"/>
        <v>20.907644999999999</v>
      </c>
    </row>
    <row r="104" spans="2:6" ht="76.5" x14ac:dyDescent="0.25">
      <c r="B104" s="4" t="s">
        <v>190</v>
      </c>
      <c r="C104" s="7" t="s">
        <v>191</v>
      </c>
      <c r="D104" s="6">
        <v>200000</v>
      </c>
      <c r="E104" s="6">
        <v>41815.29</v>
      </c>
      <c r="F104" s="11">
        <f t="shared" si="1"/>
        <v>20.907644999999999</v>
      </c>
    </row>
    <row r="105" spans="2:6" ht="38.25" x14ac:dyDescent="0.25">
      <c r="B105" s="4" t="s">
        <v>192</v>
      </c>
      <c r="C105" s="5" t="s">
        <v>193</v>
      </c>
      <c r="D105" s="6">
        <v>0</v>
      </c>
      <c r="E105" s="6">
        <v>2187.92</v>
      </c>
      <c r="F105" s="11">
        <v>0</v>
      </c>
    </row>
    <row r="106" spans="2:6" ht="51" x14ac:dyDescent="0.25">
      <c r="B106" s="4" t="s">
        <v>194</v>
      </c>
      <c r="C106" s="5" t="s">
        <v>195</v>
      </c>
      <c r="D106" s="6">
        <v>0</v>
      </c>
      <c r="E106" s="6">
        <v>2187.92</v>
      </c>
      <c r="F106" s="11">
        <v>0</v>
      </c>
    </row>
    <row r="107" spans="2:6" ht="25.5" x14ac:dyDescent="0.25">
      <c r="B107" s="4" t="s">
        <v>196</v>
      </c>
      <c r="C107" s="5" t="s">
        <v>197</v>
      </c>
      <c r="D107" s="6">
        <v>0</v>
      </c>
      <c r="E107" s="6">
        <v>283125.7</v>
      </c>
      <c r="F107" s="11">
        <v>0</v>
      </c>
    </row>
    <row r="108" spans="2:6" ht="38.25" x14ac:dyDescent="0.25">
      <c r="B108" s="4" t="s">
        <v>198</v>
      </c>
      <c r="C108" s="5" t="s">
        <v>199</v>
      </c>
      <c r="D108" s="6">
        <v>0</v>
      </c>
      <c r="E108" s="6">
        <v>283125.7</v>
      </c>
      <c r="F108" s="11">
        <v>0</v>
      </c>
    </row>
    <row r="109" spans="2:6" x14ac:dyDescent="0.25">
      <c r="B109" s="4" t="s">
        <v>200</v>
      </c>
      <c r="C109" s="5" t="s">
        <v>201</v>
      </c>
      <c r="D109" s="6">
        <v>280000</v>
      </c>
      <c r="E109" s="6">
        <v>365563.04</v>
      </c>
      <c r="F109" s="11">
        <f t="shared" si="1"/>
        <v>130.55822857142857</v>
      </c>
    </row>
    <row r="110" spans="2:6" ht="51" x14ac:dyDescent="0.25">
      <c r="B110" s="4" t="s">
        <v>202</v>
      </c>
      <c r="C110" s="5" t="s">
        <v>203</v>
      </c>
      <c r="D110" s="6">
        <v>201500</v>
      </c>
      <c r="E110" s="6">
        <v>164563.04</v>
      </c>
      <c r="F110" s="11">
        <f t="shared" si="1"/>
        <v>81.669002481389583</v>
      </c>
    </row>
    <row r="111" spans="2:6" ht="76.5" x14ac:dyDescent="0.25">
      <c r="B111" s="4" t="s">
        <v>204</v>
      </c>
      <c r="C111" s="7" t="s">
        <v>205</v>
      </c>
      <c r="D111" s="6">
        <v>6000</v>
      </c>
      <c r="E111" s="6">
        <v>9086.91</v>
      </c>
      <c r="F111" s="11">
        <f t="shared" si="1"/>
        <v>151.4485</v>
      </c>
    </row>
    <row r="112" spans="2:6" ht="89.25" x14ac:dyDescent="0.25">
      <c r="B112" s="4" t="s">
        <v>206</v>
      </c>
      <c r="C112" s="7" t="s">
        <v>207</v>
      </c>
      <c r="D112" s="6">
        <v>42500</v>
      </c>
      <c r="E112" s="6">
        <v>15048.07</v>
      </c>
      <c r="F112" s="11">
        <f t="shared" si="1"/>
        <v>35.407223529411766</v>
      </c>
    </row>
    <row r="113" spans="2:6" ht="76.5" x14ac:dyDescent="0.25">
      <c r="B113" s="4" t="s">
        <v>208</v>
      </c>
      <c r="C113" s="7" t="s">
        <v>209</v>
      </c>
      <c r="D113" s="6">
        <v>7500</v>
      </c>
      <c r="E113" s="6">
        <v>0</v>
      </c>
      <c r="F113" s="11">
        <f t="shared" si="1"/>
        <v>0</v>
      </c>
    </row>
    <row r="114" spans="2:6" ht="76.5" x14ac:dyDescent="0.25">
      <c r="B114" s="4" t="s">
        <v>210</v>
      </c>
      <c r="C114" s="7" t="s">
        <v>211</v>
      </c>
      <c r="D114" s="6">
        <v>20000</v>
      </c>
      <c r="E114" s="6">
        <v>0</v>
      </c>
      <c r="F114" s="11">
        <f t="shared" si="1"/>
        <v>0</v>
      </c>
    </row>
    <row r="115" spans="2:6" ht="89.25" x14ac:dyDescent="0.25">
      <c r="B115" s="4" t="s">
        <v>212</v>
      </c>
      <c r="C115" s="7" t="s">
        <v>213</v>
      </c>
      <c r="D115" s="6">
        <v>28000</v>
      </c>
      <c r="E115" s="6">
        <v>10000</v>
      </c>
      <c r="F115" s="11">
        <f t="shared" si="1"/>
        <v>35.714285714285715</v>
      </c>
    </row>
    <row r="116" spans="2:6" ht="102" x14ac:dyDescent="0.25">
      <c r="B116" s="4" t="s">
        <v>214</v>
      </c>
      <c r="C116" s="7" t="s">
        <v>215</v>
      </c>
      <c r="D116" s="6">
        <v>3000</v>
      </c>
      <c r="E116" s="6">
        <v>700</v>
      </c>
      <c r="F116" s="11">
        <f t="shared" si="1"/>
        <v>23.333333333333332</v>
      </c>
    </row>
    <row r="117" spans="2:6" ht="102" x14ac:dyDescent="0.25">
      <c r="B117" s="4" t="s">
        <v>216</v>
      </c>
      <c r="C117" s="7" t="s">
        <v>217</v>
      </c>
      <c r="D117" s="6">
        <v>30000</v>
      </c>
      <c r="E117" s="6">
        <v>15000</v>
      </c>
      <c r="F117" s="11">
        <f t="shared" si="1"/>
        <v>50</v>
      </c>
    </row>
    <row r="118" spans="2:6" ht="76.5" x14ac:dyDescent="0.25">
      <c r="B118" s="4" t="s">
        <v>218</v>
      </c>
      <c r="C118" s="7" t="s">
        <v>219</v>
      </c>
      <c r="D118" s="6">
        <v>1000</v>
      </c>
      <c r="E118" s="6">
        <v>0</v>
      </c>
      <c r="F118" s="11">
        <f t="shared" si="1"/>
        <v>0</v>
      </c>
    </row>
    <row r="119" spans="2:6" ht="102" x14ac:dyDescent="0.25">
      <c r="B119" s="4" t="s">
        <v>220</v>
      </c>
      <c r="C119" s="7" t="s">
        <v>221</v>
      </c>
      <c r="D119" s="6">
        <v>12500</v>
      </c>
      <c r="E119" s="6">
        <v>0</v>
      </c>
      <c r="F119" s="11">
        <f t="shared" si="1"/>
        <v>0</v>
      </c>
    </row>
    <row r="120" spans="2:6" ht="63.75" x14ac:dyDescent="0.25">
      <c r="B120" s="4" t="s">
        <v>222</v>
      </c>
      <c r="C120" s="7" t="s">
        <v>223</v>
      </c>
      <c r="D120" s="6">
        <v>0</v>
      </c>
      <c r="E120" s="6">
        <v>16543.16</v>
      </c>
      <c r="F120" s="11">
        <v>0</v>
      </c>
    </row>
    <row r="121" spans="2:6" ht="102" x14ac:dyDescent="0.25">
      <c r="B121" s="4" t="s">
        <v>224</v>
      </c>
      <c r="C121" s="7" t="s">
        <v>225</v>
      </c>
      <c r="D121" s="6">
        <v>51000</v>
      </c>
      <c r="E121" s="6">
        <v>98184.9</v>
      </c>
      <c r="F121" s="11">
        <f t="shared" si="1"/>
        <v>192.51941176470586</v>
      </c>
    </row>
    <row r="122" spans="2:6" ht="25.5" x14ac:dyDescent="0.25">
      <c r="B122" s="4" t="s">
        <v>226</v>
      </c>
      <c r="C122" s="5" t="s">
        <v>227</v>
      </c>
      <c r="D122" s="6">
        <v>78500</v>
      </c>
      <c r="E122" s="6">
        <v>201000</v>
      </c>
      <c r="F122" s="11">
        <f t="shared" si="1"/>
        <v>256.05095541401272</v>
      </c>
    </row>
    <row r="123" spans="2:6" ht="89.25" x14ac:dyDescent="0.25">
      <c r="B123" s="4" t="s">
        <v>228</v>
      </c>
      <c r="C123" s="7" t="s">
        <v>229</v>
      </c>
      <c r="D123" s="6">
        <v>78500</v>
      </c>
      <c r="E123" s="6">
        <v>201000</v>
      </c>
      <c r="F123" s="11">
        <f t="shared" si="1"/>
        <v>256.05095541401272</v>
      </c>
    </row>
    <row r="124" spans="2:6" x14ac:dyDescent="0.25">
      <c r="B124" s="4" t="s">
        <v>230</v>
      </c>
      <c r="C124" s="5" t="s">
        <v>231</v>
      </c>
      <c r="D124" s="6">
        <v>602679742.47000003</v>
      </c>
      <c r="E124" s="6">
        <v>183160757.33000001</v>
      </c>
      <c r="F124" s="11">
        <f t="shared" si="1"/>
        <v>30.39105920158206</v>
      </c>
    </row>
    <row r="125" spans="2:6" ht="25.5" x14ac:dyDescent="0.25">
      <c r="B125" s="4" t="s">
        <v>232</v>
      </c>
      <c r="C125" s="5" t="s">
        <v>233</v>
      </c>
      <c r="D125" s="6">
        <v>602679742.47000003</v>
      </c>
      <c r="E125" s="6">
        <v>182925752.38999999</v>
      </c>
      <c r="F125" s="11">
        <f t="shared" si="1"/>
        <v>30.352065865081833</v>
      </c>
    </row>
    <row r="126" spans="2:6" x14ac:dyDescent="0.25">
      <c r="B126" s="4" t="s">
        <v>234</v>
      </c>
      <c r="C126" s="5" t="s">
        <v>235</v>
      </c>
      <c r="D126" s="6">
        <v>226967900</v>
      </c>
      <c r="E126" s="6">
        <v>77490400</v>
      </c>
      <c r="F126" s="11">
        <f t="shared" si="1"/>
        <v>34.141568036713558</v>
      </c>
    </row>
    <row r="127" spans="2:6" ht="25.5" x14ac:dyDescent="0.25">
      <c r="B127" s="4" t="s">
        <v>236</v>
      </c>
      <c r="C127" s="5" t="s">
        <v>237</v>
      </c>
      <c r="D127" s="6">
        <v>118649200</v>
      </c>
      <c r="E127" s="6">
        <v>56755400</v>
      </c>
      <c r="F127" s="11">
        <f t="shared" si="1"/>
        <v>47.834625096502968</v>
      </c>
    </row>
    <row r="128" spans="2:6" ht="102" x14ac:dyDescent="0.25">
      <c r="B128" s="4" t="s">
        <v>238</v>
      </c>
      <c r="C128" s="7" t="s">
        <v>239</v>
      </c>
      <c r="D128" s="6">
        <v>118649200</v>
      </c>
      <c r="E128" s="6">
        <v>56755400</v>
      </c>
      <c r="F128" s="11">
        <f t="shared" si="1"/>
        <v>47.834625096502968</v>
      </c>
    </row>
    <row r="129" spans="2:6" x14ac:dyDescent="0.25">
      <c r="B129" s="4" t="s">
        <v>240</v>
      </c>
      <c r="C129" s="5" t="s">
        <v>241</v>
      </c>
      <c r="D129" s="6">
        <v>108318700</v>
      </c>
      <c r="E129" s="6">
        <v>20735000</v>
      </c>
      <c r="F129" s="11">
        <f t="shared" si="1"/>
        <v>19.14258572157901</v>
      </c>
    </row>
    <row r="130" spans="2:6" ht="102" x14ac:dyDescent="0.25">
      <c r="B130" s="4" t="s">
        <v>242</v>
      </c>
      <c r="C130" s="7" t="s">
        <v>243</v>
      </c>
      <c r="D130" s="6">
        <v>108318700</v>
      </c>
      <c r="E130" s="6">
        <v>20735000</v>
      </c>
      <c r="F130" s="11">
        <f t="shared" si="1"/>
        <v>19.14258572157901</v>
      </c>
    </row>
    <row r="131" spans="2:6" ht="38.25" x14ac:dyDescent="0.25">
      <c r="B131" s="4" t="s">
        <v>244</v>
      </c>
      <c r="C131" s="5" t="s">
        <v>245</v>
      </c>
      <c r="D131" s="6">
        <v>61664700</v>
      </c>
      <c r="E131" s="6">
        <v>0</v>
      </c>
      <c r="F131" s="11">
        <f t="shared" si="1"/>
        <v>0</v>
      </c>
    </row>
    <row r="132" spans="2:6" ht="76.5" x14ac:dyDescent="0.25">
      <c r="B132" s="4" t="s">
        <v>246</v>
      </c>
      <c r="C132" s="7" t="s">
        <v>247</v>
      </c>
      <c r="D132" s="6">
        <v>46654000</v>
      </c>
      <c r="E132" s="6">
        <v>20735000</v>
      </c>
      <c r="F132" s="11">
        <f t="shared" si="1"/>
        <v>44.444206284562952</v>
      </c>
    </row>
    <row r="133" spans="2:6" ht="25.5" x14ac:dyDescent="0.25">
      <c r="B133" s="4" t="s">
        <v>248</v>
      </c>
      <c r="C133" s="5" t="s">
        <v>249</v>
      </c>
      <c r="D133" s="6">
        <v>29747182.079999998</v>
      </c>
      <c r="E133" s="6">
        <v>3333560</v>
      </c>
      <c r="F133" s="11">
        <f t="shared" si="1"/>
        <v>11.206305158703625</v>
      </c>
    </row>
    <row r="134" spans="2:6" ht="89.25" x14ac:dyDescent="0.25">
      <c r="B134" s="4" t="s">
        <v>250</v>
      </c>
      <c r="C134" s="7" t="s">
        <v>251</v>
      </c>
      <c r="D134" s="6">
        <v>2876500</v>
      </c>
      <c r="E134" s="6">
        <v>1019920.01</v>
      </c>
      <c r="F134" s="11">
        <f t="shared" si="1"/>
        <v>35.456979315139925</v>
      </c>
    </row>
    <row r="135" spans="2:6" ht="102" x14ac:dyDescent="0.25">
      <c r="B135" s="4" t="s">
        <v>252</v>
      </c>
      <c r="C135" s="7" t="s">
        <v>253</v>
      </c>
      <c r="D135" s="6">
        <v>2876500</v>
      </c>
      <c r="E135" s="6">
        <v>1019920.01</v>
      </c>
      <c r="F135" s="11">
        <f t="shared" si="1"/>
        <v>35.456979315139925</v>
      </c>
    </row>
    <row r="136" spans="2:6" ht="25.5" x14ac:dyDescent="0.25">
      <c r="B136" s="4" t="s">
        <v>254</v>
      </c>
      <c r="C136" s="5" t="s">
        <v>255</v>
      </c>
      <c r="D136" s="6">
        <v>1589940</v>
      </c>
      <c r="E136" s="6">
        <v>1589939.99</v>
      </c>
      <c r="F136" s="11">
        <f t="shared" si="1"/>
        <v>99.999999371045448</v>
      </c>
    </row>
    <row r="137" spans="2:6" ht="25.5" x14ac:dyDescent="0.25">
      <c r="B137" s="4" t="s">
        <v>256</v>
      </c>
      <c r="C137" s="5" t="s">
        <v>257</v>
      </c>
      <c r="D137" s="6">
        <v>1589940</v>
      </c>
      <c r="E137" s="6">
        <v>1589939.99</v>
      </c>
      <c r="F137" s="11">
        <f t="shared" ref="F137:F200" si="2">E137/D137*100</f>
        <v>99.999999371045448</v>
      </c>
    </row>
    <row r="138" spans="2:6" x14ac:dyDescent="0.25">
      <c r="B138" s="4" t="s">
        <v>258</v>
      </c>
      <c r="C138" s="5" t="s">
        <v>259</v>
      </c>
      <c r="D138" s="6">
        <v>169100</v>
      </c>
      <c r="E138" s="6">
        <v>169100</v>
      </c>
      <c r="F138" s="11">
        <f t="shared" si="2"/>
        <v>100</v>
      </c>
    </row>
    <row r="139" spans="2:6" ht="38.25" x14ac:dyDescent="0.25">
      <c r="B139" s="4" t="s">
        <v>260</v>
      </c>
      <c r="C139" s="5" t="s">
        <v>261</v>
      </c>
      <c r="D139" s="6">
        <v>169100</v>
      </c>
      <c r="E139" s="6">
        <v>169100</v>
      </c>
      <c r="F139" s="11">
        <f t="shared" si="2"/>
        <v>100</v>
      </c>
    </row>
    <row r="140" spans="2:6" x14ac:dyDescent="0.25">
      <c r="B140" s="4" t="s">
        <v>262</v>
      </c>
      <c r="C140" s="5" t="s">
        <v>263</v>
      </c>
      <c r="D140" s="6">
        <v>25111642.079999998</v>
      </c>
      <c r="E140" s="6">
        <v>554600</v>
      </c>
      <c r="F140" s="11">
        <f t="shared" si="2"/>
        <v>2.2085373717623491</v>
      </c>
    </row>
    <row r="141" spans="2:6" x14ac:dyDescent="0.25">
      <c r="B141" s="4" t="s">
        <v>264</v>
      </c>
      <c r="C141" s="5" t="s">
        <v>265</v>
      </c>
      <c r="D141" s="6">
        <v>25111642.079999998</v>
      </c>
      <c r="E141" s="6">
        <v>554600</v>
      </c>
      <c r="F141" s="11">
        <f t="shared" si="2"/>
        <v>2.2085373717623491</v>
      </c>
    </row>
    <row r="142" spans="2:6" ht="76.5" x14ac:dyDescent="0.25">
      <c r="B142" s="4" t="s">
        <v>266</v>
      </c>
      <c r="C142" s="7" t="s">
        <v>267</v>
      </c>
      <c r="D142" s="6">
        <v>4920500</v>
      </c>
      <c r="E142" s="6">
        <v>0</v>
      </c>
      <c r="F142" s="11">
        <f t="shared" si="2"/>
        <v>0</v>
      </c>
    </row>
    <row r="143" spans="2:6" ht="76.5" x14ac:dyDescent="0.25">
      <c r="B143" s="4" t="s">
        <v>268</v>
      </c>
      <c r="C143" s="5" t="s">
        <v>269</v>
      </c>
      <c r="D143" s="6">
        <v>194600</v>
      </c>
      <c r="E143" s="6">
        <v>194600</v>
      </c>
      <c r="F143" s="11">
        <f t="shared" si="2"/>
        <v>100</v>
      </c>
    </row>
    <row r="144" spans="2:6" ht="102" x14ac:dyDescent="0.25">
      <c r="B144" s="4" t="s">
        <v>270</v>
      </c>
      <c r="C144" s="7" t="s">
        <v>271</v>
      </c>
      <c r="D144" s="6">
        <v>380000</v>
      </c>
      <c r="E144" s="6">
        <v>0</v>
      </c>
      <c r="F144" s="11">
        <f t="shared" si="2"/>
        <v>0</v>
      </c>
    </row>
    <row r="145" spans="2:6" ht="76.5" x14ac:dyDescent="0.25">
      <c r="B145" s="4" t="s">
        <v>272</v>
      </c>
      <c r="C145" s="7" t="s">
        <v>273</v>
      </c>
      <c r="D145" s="6">
        <v>212100</v>
      </c>
      <c r="E145" s="6">
        <v>0</v>
      </c>
      <c r="F145" s="11">
        <f t="shared" si="2"/>
        <v>0</v>
      </c>
    </row>
    <row r="146" spans="2:6" ht="89.25" x14ac:dyDescent="0.25">
      <c r="B146" s="4" t="s">
        <v>274</v>
      </c>
      <c r="C146" s="7" t="s">
        <v>275</v>
      </c>
      <c r="D146" s="6">
        <v>1515000</v>
      </c>
      <c r="E146" s="6">
        <v>0</v>
      </c>
      <c r="F146" s="11">
        <f t="shared" si="2"/>
        <v>0</v>
      </c>
    </row>
    <row r="147" spans="2:6" ht="51" x14ac:dyDescent="0.25">
      <c r="B147" s="4" t="s">
        <v>276</v>
      </c>
      <c r="C147" s="5" t="s">
        <v>277</v>
      </c>
      <c r="D147" s="6">
        <v>950000</v>
      </c>
      <c r="E147" s="6">
        <v>0</v>
      </c>
      <c r="F147" s="11">
        <f t="shared" si="2"/>
        <v>0</v>
      </c>
    </row>
    <row r="148" spans="2:6" ht="51" x14ac:dyDescent="0.25">
      <c r="B148" s="4" t="s">
        <v>278</v>
      </c>
      <c r="C148" s="5" t="s">
        <v>279</v>
      </c>
      <c r="D148" s="6">
        <v>1836300</v>
      </c>
      <c r="E148" s="6">
        <v>360000</v>
      </c>
      <c r="F148" s="11">
        <f t="shared" si="2"/>
        <v>19.604639764744324</v>
      </c>
    </row>
    <row r="149" spans="2:6" ht="51" x14ac:dyDescent="0.25">
      <c r="B149" s="4" t="s">
        <v>280</v>
      </c>
      <c r="C149" s="5" t="s">
        <v>281</v>
      </c>
      <c r="D149" s="6">
        <v>4795200</v>
      </c>
      <c r="E149" s="6">
        <v>0</v>
      </c>
      <c r="F149" s="11">
        <f t="shared" si="2"/>
        <v>0</v>
      </c>
    </row>
    <row r="150" spans="2:6" ht="63.75" x14ac:dyDescent="0.25">
      <c r="B150" s="4" t="s">
        <v>282</v>
      </c>
      <c r="C150" s="5" t="s">
        <v>283</v>
      </c>
      <c r="D150" s="6">
        <v>342855.67</v>
      </c>
      <c r="E150" s="6">
        <v>0</v>
      </c>
      <c r="F150" s="11">
        <f t="shared" si="2"/>
        <v>0</v>
      </c>
    </row>
    <row r="151" spans="2:6" ht="51" x14ac:dyDescent="0.25">
      <c r="B151" s="4" t="s">
        <v>284</v>
      </c>
      <c r="C151" s="5" t="s">
        <v>285</v>
      </c>
      <c r="D151" s="6">
        <v>68686.41</v>
      </c>
      <c r="E151" s="6">
        <v>0</v>
      </c>
      <c r="F151" s="11">
        <f t="shared" si="2"/>
        <v>0</v>
      </c>
    </row>
    <row r="152" spans="2:6" ht="63.75" x14ac:dyDescent="0.25">
      <c r="B152" s="4" t="s">
        <v>286</v>
      </c>
      <c r="C152" s="5" t="s">
        <v>287</v>
      </c>
      <c r="D152" s="6">
        <v>9896400</v>
      </c>
      <c r="E152" s="6">
        <v>0</v>
      </c>
      <c r="F152" s="11">
        <f t="shared" si="2"/>
        <v>0</v>
      </c>
    </row>
    <row r="153" spans="2:6" ht="25.5" x14ac:dyDescent="0.25">
      <c r="B153" s="4" t="s">
        <v>288</v>
      </c>
      <c r="C153" s="5" t="s">
        <v>289</v>
      </c>
      <c r="D153" s="6">
        <v>279449118.49000001</v>
      </c>
      <c r="E153" s="6">
        <v>80634597.459999993</v>
      </c>
      <c r="F153" s="11">
        <f t="shared" si="2"/>
        <v>28.854840514691222</v>
      </c>
    </row>
    <row r="154" spans="2:6" ht="25.5" x14ac:dyDescent="0.25">
      <c r="B154" s="4" t="s">
        <v>290</v>
      </c>
      <c r="C154" s="5" t="s">
        <v>291</v>
      </c>
      <c r="D154" s="6">
        <v>277442618.49000001</v>
      </c>
      <c r="E154" s="6">
        <v>80087564.260000005</v>
      </c>
      <c r="F154" s="11">
        <f t="shared" si="2"/>
        <v>28.866352507730042</v>
      </c>
    </row>
    <row r="155" spans="2:6" ht="38.25" x14ac:dyDescent="0.25">
      <c r="B155" s="4" t="s">
        <v>292</v>
      </c>
      <c r="C155" s="5" t="s">
        <v>293</v>
      </c>
      <c r="D155" s="6">
        <v>277442618.49000001</v>
      </c>
      <c r="E155" s="6">
        <v>80087564.260000005</v>
      </c>
      <c r="F155" s="11">
        <f t="shared" si="2"/>
        <v>28.866352507730042</v>
      </c>
    </row>
    <row r="156" spans="2:6" ht="114.75" x14ac:dyDescent="0.25">
      <c r="B156" s="4" t="s">
        <v>294</v>
      </c>
      <c r="C156" s="7" t="s">
        <v>295</v>
      </c>
      <c r="D156" s="6">
        <v>1169000</v>
      </c>
      <c r="E156" s="6">
        <v>277000</v>
      </c>
      <c r="F156" s="11">
        <f t="shared" si="2"/>
        <v>23.695466210436269</v>
      </c>
    </row>
    <row r="157" spans="2:6" ht="191.25" x14ac:dyDescent="0.25">
      <c r="B157" s="4" t="s">
        <v>296</v>
      </c>
      <c r="C157" s="7" t="s">
        <v>297</v>
      </c>
      <c r="D157" s="6">
        <v>22602300</v>
      </c>
      <c r="E157" s="6">
        <v>6450000</v>
      </c>
      <c r="F157" s="11">
        <f t="shared" si="2"/>
        <v>28.536918809147743</v>
      </c>
    </row>
    <row r="158" spans="2:6" ht="191.25" x14ac:dyDescent="0.25">
      <c r="B158" s="4" t="s">
        <v>298</v>
      </c>
      <c r="C158" s="7" t="s">
        <v>299</v>
      </c>
      <c r="D158" s="6">
        <v>28134400</v>
      </c>
      <c r="E158" s="6">
        <v>7390000</v>
      </c>
      <c r="F158" s="11">
        <f t="shared" si="2"/>
        <v>26.266776615104643</v>
      </c>
    </row>
    <row r="159" spans="2:6" ht="114.75" x14ac:dyDescent="0.25">
      <c r="B159" s="4" t="s">
        <v>300</v>
      </c>
      <c r="C159" s="7" t="s">
        <v>301</v>
      </c>
      <c r="D159" s="6">
        <v>56700</v>
      </c>
      <c r="E159" s="6">
        <v>14800</v>
      </c>
      <c r="F159" s="11">
        <f t="shared" si="2"/>
        <v>26.102292768959433</v>
      </c>
    </row>
    <row r="160" spans="2:6" ht="63.75" x14ac:dyDescent="0.25">
      <c r="B160" s="4" t="s">
        <v>302</v>
      </c>
      <c r="C160" s="7" t="s">
        <v>303</v>
      </c>
      <c r="D160" s="6">
        <v>55200</v>
      </c>
      <c r="E160" s="6">
        <v>0</v>
      </c>
      <c r="F160" s="11">
        <f t="shared" si="2"/>
        <v>0</v>
      </c>
    </row>
    <row r="161" spans="2:6" ht="114.75" x14ac:dyDescent="0.25">
      <c r="B161" s="4" t="s">
        <v>304</v>
      </c>
      <c r="C161" s="7" t="s">
        <v>305</v>
      </c>
      <c r="D161" s="6">
        <v>3538100</v>
      </c>
      <c r="E161" s="6">
        <v>1236600</v>
      </c>
      <c r="F161" s="11">
        <f t="shared" si="2"/>
        <v>34.950962380938918</v>
      </c>
    </row>
    <row r="162" spans="2:6" ht="127.5" x14ac:dyDescent="0.25">
      <c r="B162" s="4" t="s">
        <v>306</v>
      </c>
      <c r="C162" s="7" t="s">
        <v>307</v>
      </c>
      <c r="D162" s="6">
        <v>534518.49</v>
      </c>
      <c r="E162" s="6">
        <v>235000</v>
      </c>
      <c r="F162" s="11">
        <f t="shared" si="2"/>
        <v>43.964802789142055</v>
      </c>
    </row>
    <row r="163" spans="2:6" ht="89.25" x14ac:dyDescent="0.25">
      <c r="B163" s="4" t="s">
        <v>308</v>
      </c>
      <c r="C163" s="7" t="s">
        <v>309</v>
      </c>
      <c r="D163" s="6">
        <v>197300</v>
      </c>
      <c r="E163" s="6">
        <v>62500</v>
      </c>
      <c r="F163" s="11">
        <f t="shared" si="2"/>
        <v>31.677648251393816</v>
      </c>
    </row>
    <row r="164" spans="2:6" ht="102" x14ac:dyDescent="0.25">
      <c r="B164" s="4" t="s">
        <v>310</v>
      </c>
      <c r="C164" s="7" t="s">
        <v>311</v>
      </c>
      <c r="D164" s="6">
        <v>2531900</v>
      </c>
      <c r="E164" s="6">
        <v>664680</v>
      </c>
      <c r="F164" s="11">
        <f t="shared" si="2"/>
        <v>26.252221651724</v>
      </c>
    </row>
    <row r="165" spans="2:6" ht="204" x14ac:dyDescent="0.25">
      <c r="B165" s="4" t="s">
        <v>312</v>
      </c>
      <c r="C165" s="7" t="s">
        <v>313</v>
      </c>
      <c r="D165" s="6">
        <v>149368800</v>
      </c>
      <c r="E165" s="6">
        <v>46350000</v>
      </c>
      <c r="F165" s="11">
        <f t="shared" si="2"/>
        <v>31.030576666613108</v>
      </c>
    </row>
    <row r="166" spans="2:6" ht="114.75" x14ac:dyDescent="0.25">
      <c r="B166" s="4" t="s">
        <v>314</v>
      </c>
      <c r="C166" s="7" t="s">
        <v>315</v>
      </c>
      <c r="D166" s="6">
        <v>2004900</v>
      </c>
      <c r="E166" s="6">
        <v>770000</v>
      </c>
      <c r="F166" s="11">
        <f t="shared" si="2"/>
        <v>38.405905531447956</v>
      </c>
    </row>
    <row r="167" spans="2:6" ht="114.75" x14ac:dyDescent="0.25">
      <c r="B167" s="4" t="s">
        <v>316</v>
      </c>
      <c r="C167" s="7" t="s">
        <v>317</v>
      </c>
      <c r="D167" s="6">
        <v>762900</v>
      </c>
      <c r="E167" s="6">
        <v>158700</v>
      </c>
      <c r="F167" s="11">
        <f t="shared" si="2"/>
        <v>20.80220212347621</v>
      </c>
    </row>
    <row r="168" spans="2:6" ht="114.75" x14ac:dyDescent="0.25">
      <c r="B168" s="4" t="s">
        <v>318</v>
      </c>
      <c r="C168" s="7" t="s">
        <v>319</v>
      </c>
      <c r="D168" s="6">
        <v>11968500</v>
      </c>
      <c r="E168" s="6">
        <v>105692.61</v>
      </c>
      <c r="F168" s="11">
        <f t="shared" si="2"/>
        <v>0.88308986088482277</v>
      </c>
    </row>
    <row r="169" spans="2:6" ht="191.25" x14ac:dyDescent="0.25">
      <c r="B169" s="4" t="s">
        <v>320</v>
      </c>
      <c r="C169" s="7" t="s">
        <v>321</v>
      </c>
      <c r="D169" s="6">
        <v>31439200</v>
      </c>
      <c r="E169" s="6">
        <v>9485000</v>
      </c>
      <c r="F169" s="11">
        <f t="shared" si="2"/>
        <v>30.169342731367209</v>
      </c>
    </row>
    <row r="170" spans="2:6" ht="127.5" x14ac:dyDescent="0.25">
      <c r="B170" s="4" t="s">
        <v>322</v>
      </c>
      <c r="C170" s="7" t="s">
        <v>323</v>
      </c>
      <c r="D170" s="6">
        <v>19381600</v>
      </c>
      <c r="E170" s="6">
        <v>6460400</v>
      </c>
      <c r="F170" s="11">
        <f t="shared" si="2"/>
        <v>33.332645395632973</v>
      </c>
    </row>
    <row r="171" spans="2:6" ht="102" x14ac:dyDescent="0.25">
      <c r="B171" s="4" t="s">
        <v>324</v>
      </c>
      <c r="C171" s="7" t="s">
        <v>325</v>
      </c>
      <c r="D171" s="6">
        <v>1163300</v>
      </c>
      <c r="E171" s="6">
        <v>403400</v>
      </c>
      <c r="F171" s="11">
        <f t="shared" si="2"/>
        <v>34.677211381414942</v>
      </c>
    </row>
    <row r="172" spans="2:6" ht="63.75" x14ac:dyDescent="0.25">
      <c r="B172" s="4" t="s">
        <v>326</v>
      </c>
      <c r="C172" s="5" t="s">
        <v>327</v>
      </c>
      <c r="D172" s="6">
        <v>2467000</v>
      </c>
      <c r="E172" s="6">
        <v>0</v>
      </c>
      <c r="F172" s="11">
        <f t="shared" si="2"/>
        <v>0</v>
      </c>
    </row>
    <row r="173" spans="2:6" ht="89.25" x14ac:dyDescent="0.25">
      <c r="B173" s="4" t="s">
        <v>328</v>
      </c>
      <c r="C173" s="7" t="s">
        <v>329</v>
      </c>
      <c r="D173" s="6">
        <v>67000</v>
      </c>
      <c r="E173" s="6">
        <v>23791.65</v>
      </c>
      <c r="F173" s="11">
        <f t="shared" si="2"/>
        <v>35.50992537313433</v>
      </c>
    </row>
    <row r="174" spans="2:6" ht="63.75" x14ac:dyDescent="0.25">
      <c r="B174" s="4" t="s">
        <v>330</v>
      </c>
      <c r="C174" s="5" t="s">
        <v>331</v>
      </c>
      <c r="D174" s="6">
        <v>86900</v>
      </c>
      <c r="E174" s="6">
        <v>24000</v>
      </c>
      <c r="F174" s="11">
        <f t="shared" si="2"/>
        <v>27.617951668584578</v>
      </c>
    </row>
    <row r="175" spans="2:6" ht="63.75" x14ac:dyDescent="0.25">
      <c r="B175" s="4" t="s">
        <v>332</v>
      </c>
      <c r="C175" s="5" t="s">
        <v>333</v>
      </c>
      <c r="D175" s="6">
        <v>86900</v>
      </c>
      <c r="E175" s="6">
        <v>24000</v>
      </c>
      <c r="F175" s="11">
        <f t="shared" si="2"/>
        <v>27.617951668584578</v>
      </c>
    </row>
    <row r="176" spans="2:6" ht="25.5" x14ac:dyDescent="0.25">
      <c r="B176" s="4" t="s">
        <v>334</v>
      </c>
      <c r="C176" s="5" t="s">
        <v>335</v>
      </c>
      <c r="D176" s="6">
        <v>1917500</v>
      </c>
      <c r="E176" s="6">
        <v>523033.2</v>
      </c>
      <c r="F176" s="11">
        <f t="shared" si="2"/>
        <v>27.276829204693616</v>
      </c>
    </row>
    <row r="177" spans="2:6" ht="38.25" x14ac:dyDescent="0.25">
      <c r="B177" s="4" t="s">
        <v>336</v>
      </c>
      <c r="C177" s="5" t="s">
        <v>337</v>
      </c>
      <c r="D177" s="6">
        <v>1917500</v>
      </c>
      <c r="E177" s="6">
        <v>523033.2</v>
      </c>
      <c r="F177" s="11">
        <f t="shared" si="2"/>
        <v>27.276829204693616</v>
      </c>
    </row>
    <row r="178" spans="2:6" ht="51" x14ac:dyDescent="0.25">
      <c r="B178" s="4" t="s">
        <v>338</v>
      </c>
      <c r="C178" s="5" t="s">
        <v>339</v>
      </c>
      <c r="D178" s="6">
        <v>2100</v>
      </c>
      <c r="E178" s="6">
        <v>0</v>
      </c>
      <c r="F178" s="11">
        <f t="shared" si="2"/>
        <v>0</v>
      </c>
    </row>
    <row r="179" spans="2:6" ht="38.25" x14ac:dyDescent="0.25">
      <c r="B179" s="4" t="s">
        <v>340</v>
      </c>
      <c r="C179" s="5" t="s">
        <v>341</v>
      </c>
      <c r="D179" s="6">
        <v>2100</v>
      </c>
      <c r="E179" s="6">
        <v>0</v>
      </c>
      <c r="F179" s="11">
        <f t="shared" si="2"/>
        <v>0</v>
      </c>
    </row>
    <row r="180" spans="2:6" x14ac:dyDescent="0.25">
      <c r="B180" s="4" t="s">
        <v>342</v>
      </c>
      <c r="C180" s="5" t="s">
        <v>343</v>
      </c>
      <c r="D180" s="6">
        <v>66515541.899999999</v>
      </c>
      <c r="E180" s="6">
        <v>21467194.93</v>
      </c>
      <c r="F180" s="11">
        <f t="shared" si="2"/>
        <v>32.273953299927939</v>
      </c>
    </row>
    <row r="181" spans="2:6" ht="51" x14ac:dyDescent="0.25">
      <c r="B181" s="4" t="s">
        <v>344</v>
      </c>
      <c r="C181" s="5" t="s">
        <v>345</v>
      </c>
      <c r="D181" s="6">
        <v>16665400</v>
      </c>
      <c r="E181" s="6">
        <v>3739866.84</v>
      </c>
      <c r="F181" s="11">
        <f t="shared" si="2"/>
        <v>22.440906548897715</v>
      </c>
    </row>
    <row r="182" spans="2:6" ht="63.75" x14ac:dyDescent="0.25">
      <c r="B182" s="4" t="s">
        <v>346</v>
      </c>
      <c r="C182" s="5" t="s">
        <v>347</v>
      </c>
      <c r="D182" s="6">
        <v>16665400</v>
      </c>
      <c r="E182" s="6">
        <v>3739866.84</v>
      </c>
      <c r="F182" s="11">
        <f t="shared" si="2"/>
        <v>22.440906548897715</v>
      </c>
    </row>
    <row r="183" spans="2:6" ht="51" x14ac:dyDescent="0.25">
      <c r="B183" s="4" t="s">
        <v>348</v>
      </c>
      <c r="C183" s="5" t="s">
        <v>349</v>
      </c>
      <c r="D183" s="6">
        <v>5669200</v>
      </c>
      <c r="E183" s="6">
        <v>1305758.3899999999</v>
      </c>
      <c r="F183" s="11">
        <f t="shared" si="2"/>
        <v>23.032498236082692</v>
      </c>
    </row>
    <row r="184" spans="2:6" ht="51" x14ac:dyDescent="0.25">
      <c r="B184" s="4" t="s">
        <v>350</v>
      </c>
      <c r="C184" s="5" t="s">
        <v>351</v>
      </c>
      <c r="D184" s="6">
        <v>324900</v>
      </c>
      <c r="E184" s="6">
        <v>70816.73</v>
      </c>
      <c r="F184" s="11">
        <f t="shared" si="2"/>
        <v>21.796469682979378</v>
      </c>
    </row>
    <row r="185" spans="2:6" ht="51" x14ac:dyDescent="0.25">
      <c r="B185" s="4" t="s">
        <v>352</v>
      </c>
      <c r="C185" s="5" t="s">
        <v>353</v>
      </c>
      <c r="D185" s="6">
        <v>318400</v>
      </c>
      <c r="E185" s="6">
        <v>65099.98</v>
      </c>
      <c r="F185" s="11">
        <f t="shared" si="2"/>
        <v>20.445973618090456</v>
      </c>
    </row>
    <row r="186" spans="2:6" ht="63.75" x14ac:dyDescent="0.25">
      <c r="B186" s="4" t="s">
        <v>354</v>
      </c>
      <c r="C186" s="5" t="s">
        <v>355</v>
      </c>
      <c r="D186" s="6">
        <v>241400</v>
      </c>
      <c r="E186" s="6">
        <v>52633.36</v>
      </c>
      <c r="F186" s="11">
        <f t="shared" si="2"/>
        <v>21.803380281690142</v>
      </c>
    </row>
    <row r="187" spans="2:6" ht="51" x14ac:dyDescent="0.25">
      <c r="B187" s="4" t="s">
        <v>356</v>
      </c>
      <c r="C187" s="5" t="s">
        <v>357</v>
      </c>
      <c r="D187" s="6">
        <v>867100</v>
      </c>
      <c r="E187" s="6">
        <v>189008.38</v>
      </c>
      <c r="F187" s="11">
        <f t="shared" si="2"/>
        <v>21.797760350593933</v>
      </c>
    </row>
    <row r="188" spans="2:6" ht="51" x14ac:dyDescent="0.25">
      <c r="B188" s="4" t="s">
        <v>358</v>
      </c>
      <c r="C188" s="5" t="s">
        <v>359</v>
      </c>
      <c r="D188" s="6">
        <v>9244400</v>
      </c>
      <c r="E188" s="6">
        <v>2056550</v>
      </c>
      <c r="F188" s="11">
        <f t="shared" si="2"/>
        <v>22.246441088659079</v>
      </c>
    </row>
    <row r="189" spans="2:6" ht="63.75" x14ac:dyDescent="0.25">
      <c r="B189" s="4" t="s">
        <v>360</v>
      </c>
      <c r="C189" s="5" t="s">
        <v>361</v>
      </c>
      <c r="D189" s="6">
        <v>234400</v>
      </c>
      <c r="E189" s="6">
        <v>58590</v>
      </c>
      <c r="F189" s="11">
        <f t="shared" si="2"/>
        <v>24.995733788395906</v>
      </c>
    </row>
    <row r="190" spans="2:6" ht="63.75" x14ac:dyDescent="0.25">
      <c r="B190" s="4" t="s">
        <v>362</v>
      </c>
      <c r="C190" s="5" t="s">
        <v>361</v>
      </c>
      <c r="D190" s="6">
        <v>234400</v>
      </c>
      <c r="E190" s="6">
        <v>58590</v>
      </c>
      <c r="F190" s="11">
        <f t="shared" si="2"/>
        <v>24.995733788395906</v>
      </c>
    </row>
    <row r="191" spans="2:6" ht="51" x14ac:dyDescent="0.25">
      <c r="B191" s="4" t="s">
        <v>363</v>
      </c>
      <c r="C191" s="5" t="s">
        <v>364</v>
      </c>
      <c r="D191" s="6">
        <v>765500</v>
      </c>
      <c r="E191" s="6">
        <v>238050.1</v>
      </c>
      <c r="F191" s="11">
        <f t="shared" si="2"/>
        <v>31.097335075114309</v>
      </c>
    </row>
    <row r="192" spans="2:6" ht="63.75" x14ac:dyDescent="0.25">
      <c r="B192" s="4" t="s">
        <v>365</v>
      </c>
      <c r="C192" s="5" t="s">
        <v>366</v>
      </c>
      <c r="D192" s="6">
        <v>23436000</v>
      </c>
      <c r="E192" s="6">
        <v>5858069.9900000002</v>
      </c>
      <c r="F192" s="11">
        <f t="shared" si="2"/>
        <v>24.996031703362352</v>
      </c>
    </row>
    <row r="193" spans="2:6" ht="38.25" x14ac:dyDescent="0.25">
      <c r="B193" s="4" t="s">
        <v>367</v>
      </c>
      <c r="C193" s="5" t="s">
        <v>368</v>
      </c>
      <c r="D193" s="6">
        <v>285896</v>
      </c>
      <c r="E193" s="6">
        <v>285896</v>
      </c>
      <c r="F193" s="11">
        <f t="shared" si="2"/>
        <v>100</v>
      </c>
    </row>
    <row r="194" spans="2:6" x14ac:dyDescent="0.25">
      <c r="B194" s="4" t="s">
        <v>369</v>
      </c>
      <c r="C194" s="5" t="s">
        <v>370</v>
      </c>
      <c r="D194" s="6">
        <v>25128345.899999999</v>
      </c>
      <c r="E194" s="6">
        <v>11286722</v>
      </c>
      <c r="F194" s="11">
        <f t="shared" si="2"/>
        <v>44.916295107192077</v>
      </c>
    </row>
    <row r="195" spans="2:6" ht="25.5" x14ac:dyDescent="0.25">
      <c r="B195" s="4" t="s">
        <v>371</v>
      </c>
      <c r="C195" s="5" t="s">
        <v>372</v>
      </c>
      <c r="D195" s="6">
        <v>20166423.899999999</v>
      </c>
      <c r="E195" s="6">
        <v>6324800</v>
      </c>
      <c r="F195" s="11">
        <f t="shared" si="2"/>
        <v>31.363022176678534</v>
      </c>
    </row>
    <row r="196" spans="2:6" ht="63.75" x14ac:dyDescent="0.25">
      <c r="B196" s="4" t="s">
        <v>373</v>
      </c>
      <c r="C196" s="7" t="s">
        <v>374</v>
      </c>
      <c r="D196" s="6">
        <v>780500</v>
      </c>
      <c r="E196" s="6">
        <v>120000</v>
      </c>
      <c r="F196" s="11">
        <f t="shared" si="2"/>
        <v>15.374759769378604</v>
      </c>
    </row>
    <row r="197" spans="2:6" ht="76.5" x14ac:dyDescent="0.25">
      <c r="B197" s="4" t="s">
        <v>375</v>
      </c>
      <c r="C197" s="7" t="s">
        <v>376</v>
      </c>
      <c r="D197" s="6">
        <v>7237900</v>
      </c>
      <c r="E197" s="6">
        <v>2412300</v>
      </c>
      <c r="F197" s="11">
        <f t="shared" si="2"/>
        <v>33.328727945951172</v>
      </c>
    </row>
    <row r="198" spans="2:6" ht="51" x14ac:dyDescent="0.25">
      <c r="B198" s="4" t="s">
        <v>377</v>
      </c>
      <c r="C198" s="5" t="s">
        <v>378</v>
      </c>
      <c r="D198" s="6">
        <v>306600</v>
      </c>
      <c r="E198" s="6">
        <v>0</v>
      </c>
      <c r="F198" s="11">
        <f t="shared" si="2"/>
        <v>0</v>
      </c>
    </row>
    <row r="199" spans="2:6" ht="38.25" x14ac:dyDescent="0.25">
      <c r="B199" s="4" t="s">
        <v>379</v>
      </c>
      <c r="C199" s="5" t="s">
        <v>380</v>
      </c>
      <c r="D199" s="6">
        <v>1325500</v>
      </c>
      <c r="E199" s="6">
        <v>1325500</v>
      </c>
      <c r="F199" s="11">
        <f t="shared" si="2"/>
        <v>100</v>
      </c>
    </row>
    <row r="200" spans="2:6" ht="38.25" x14ac:dyDescent="0.25">
      <c r="B200" s="4" t="s">
        <v>381</v>
      </c>
      <c r="C200" s="5" t="s">
        <v>382</v>
      </c>
      <c r="D200" s="6">
        <v>759400</v>
      </c>
      <c r="E200" s="6">
        <v>0</v>
      </c>
      <c r="F200" s="11">
        <f t="shared" si="2"/>
        <v>0</v>
      </c>
    </row>
    <row r="201" spans="2:6" ht="51" x14ac:dyDescent="0.25">
      <c r="B201" s="4" t="s">
        <v>383</v>
      </c>
      <c r="C201" s="5" t="s">
        <v>384</v>
      </c>
      <c r="D201" s="6">
        <v>883300</v>
      </c>
      <c r="E201" s="6">
        <v>0</v>
      </c>
      <c r="F201" s="11">
        <f t="shared" ref="F201:F216" si="3">E201/D201*100</f>
        <v>0</v>
      </c>
    </row>
    <row r="202" spans="2:6" ht="51" x14ac:dyDescent="0.25">
      <c r="B202" s="4" t="s">
        <v>385</v>
      </c>
      <c r="C202" s="5" t="s">
        <v>386</v>
      </c>
      <c r="D202" s="6">
        <v>142115.9</v>
      </c>
      <c r="E202" s="6">
        <v>0</v>
      </c>
      <c r="F202" s="11">
        <f t="shared" si="3"/>
        <v>0</v>
      </c>
    </row>
    <row r="203" spans="2:6" ht="38.25" x14ac:dyDescent="0.25">
      <c r="B203" s="4" t="s">
        <v>387</v>
      </c>
      <c r="C203" s="5" t="s">
        <v>388</v>
      </c>
      <c r="D203" s="6">
        <v>5841768</v>
      </c>
      <c r="E203" s="6">
        <v>0</v>
      </c>
      <c r="F203" s="11">
        <f t="shared" si="3"/>
        <v>0</v>
      </c>
    </row>
    <row r="204" spans="2:6" ht="63.75" x14ac:dyDescent="0.25">
      <c r="B204" s="4" t="s">
        <v>389</v>
      </c>
      <c r="C204" s="5" t="s">
        <v>390</v>
      </c>
      <c r="D204" s="6">
        <v>85340</v>
      </c>
      <c r="E204" s="6">
        <v>0</v>
      </c>
      <c r="F204" s="11">
        <f t="shared" si="3"/>
        <v>0</v>
      </c>
    </row>
    <row r="205" spans="2:6" ht="25.5" x14ac:dyDescent="0.25">
      <c r="B205" s="4" t="s">
        <v>391</v>
      </c>
      <c r="C205" s="5" t="s">
        <v>392</v>
      </c>
      <c r="D205" s="6">
        <v>2467000</v>
      </c>
      <c r="E205" s="6">
        <v>2467000</v>
      </c>
      <c r="F205" s="11">
        <f t="shared" si="3"/>
        <v>100</v>
      </c>
    </row>
    <row r="206" spans="2:6" ht="51" x14ac:dyDescent="0.25">
      <c r="B206" s="4" t="s">
        <v>393</v>
      </c>
      <c r="C206" s="5" t="s">
        <v>394</v>
      </c>
      <c r="D206" s="6">
        <v>337000</v>
      </c>
      <c r="E206" s="6">
        <v>0</v>
      </c>
      <c r="F206" s="11">
        <f t="shared" si="3"/>
        <v>0</v>
      </c>
    </row>
    <row r="207" spans="2:6" ht="76.5" x14ac:dyDescent="0.25">
      <c r="B207" s="4" t="s">
        <v>395</v>
      </c>
      <c r="C207" s="7" t="s">
        <v>396</v>
      </c>
      <c r="D207" s="6">
        <v>4961922</v>
      </c>
      <c r="E207" s="6">
        <v>4961922</v>
      </c>
      <c r="F207" s="11">
        <f t="shared" si="3"/>
        <v>100</v>
      </c>
    </row>
    <row r="208" spans="2:6" ht="51" x14ac:dyDescent="0.25">
      <c r="B208" s="4" t="s">
        <v>397</v>
      </c>
      <c r="C208" s="5" t="s">
        <v>398</v>
      </c>
      <c r="D208" s="6">
        <v>0</v>
      </c>
      <c r="E208" s="6">
        <v>493561.47</v>
      </c>
      <c r="F208" s="11">
        <v>0</v>
      </c>
    </row>
    <row r="209" spans="2:6" ht="76.5" x14ac:dyDescent="0.25">
      <c r="B209" s="4" t="s">
        <v>399</v>
      </c>
      <c r="C209" s="7" t="s">
        <v>400</v>
      </c>
      <c r="D209" s="6">
        <v>0</v>
      </c>
      <c r="E209" s="6">
        <v>493561.47</v>
      </c>
      <c r="F209" s="11">
        <v>0</v>
      </c>
    </row>
    <row r="210" spans="2:6" ht="76.5" x14ac:dyDescent="0.25">
      <c r="B210" s="4" t="s">
        <v>401</v>
      </c>
      <c r="C210" s="7" t="s">
        <v>402</v>
      </c>
      <c r="D210" s="6">
        <v>0</v>
      </c>
      <c r="E210" s="6">
        <v>493561.47</v>
      </c>
      <c r="F210" s="11">
        <v>0</v>
      </c>
    </row>
    <row r="211" spans="2:6" ht="51" x14ac:dyDescent="0.25">
      <c r="B211" s="4" t="s">
        <v>403</v>
      </c>
      <c r="C211" s="5" t="s">
        <v>404</v>
      </c>
      <c r="D211" s="6">
        <v>0</v>
      </c>
      <c r="E211" s="6">
        <v>493561.47</v>
      </c>
      <c r="F211" s="11">
        <v>0</v>
      </c>
    </row>
    <row r="212" spans="2:6" ht="38.25" x14ac:dyDescent="0.25">
      <c r="B212" s="4" t="s">
        <v>405</v>
      </c>
      <c r="C212" s="5" t="s">
        <v>406</v>
      </c>
      <c r="D212" s="6">
        <v>0</v>
      </c>
      <c r="E212" s="6">
        <v>-258556.53</v>
      </c>
      <c r="F212" s="11">
        <v>0</v>
      </c>
    </row>
    <row r="213" spans="2:6" ht="38.25" x14ac:dyDescent="0.25">
      <c r="B213" s="4" t="s">
        <v>407</v>
      </c>
      <c r="C213" s="5" t="s">
        <v>408</v>
      </c>
      <c r="D213" s="6">
        <v>0</v>
      </c>
      <c r="E213" s="6">
        <v>-258556.53</v>
      </c>
      <c r="F213" s="11">
        <v>0</v>
      </c>
    </row>
    <row r="214" spans="2:6" ht="51" x14ac:dyDescent="0.25">
      <c r="B214" s="4" t="s">
        <v>409</v>
      </c>
      <c r="C214" s="5" t="s">
        <v>410</v>
      </c>
      <c r="D214" s="6">
        <v>0</v>
      </c>
      <c r="E214" s="6">
        <v>-110176.31</v>
      </c>
      <c r="F214" s="11">
        <v>0</v>
      </c>
    </row>
    <row r="215" spans="2:6" ht="38.25" x14ac:dyDescent="0.25">
      <c r="B215" s="4" t="s">
        <v>411</v>
      </c>
      <c r="C215" s="5" t="s">
        <v>412</v>
      </c>
      <c r="D215" s="6">
        <v>0</v>
      </c>
      <c r="E215" s="6">
        <v>-148380.22</v>
      </c>
      <c r="F215" s="11">
        <v>0</v>
      </c>
    </row>
    <row r="216" spans="2:6" x14ac:dyDescent="0.25">
      <c r="B216" s="8" t="s">
        <v>413</v>
      </c>
      <c r="C216" s="9"/>
      <c r="D216" s="10">
        <v>961835542.47000003</v>
      </c>
      <c r="E216" s="10">
        <v>273323952.39999998</v>
      </c>
      <c r="F216" s="11">
        <f t="shared" si="3"/>
        <v>28.416911242238175</v>
      </c>
    </row>
    <row r="218" spans="2:6" x14ac:dyDescent="0.25">
      <c r="C218" s="12" t="s">
        <v>416</v>
      </c>
    </row>
    <row r="220" spans="2:6" ht="31.5" x14ac:dyDescent="0.25">
      <c r="B220" s="1" t="s">
        <v>471</v>
      </c>
      <c r="C220" s="1" t="s">
        <v>417</v>
      </c>
      <c r="D220" s="1" t="s">
        <v>418</v>
      </c>
      <c r="E220" s="1" t="s">
        <v>419</v>
      </c>
      <c r="F220" s="13" t="s">
        <v>415</v>
      </c>
    </row>
    <row r="221" spans="2:6" x14ac:dyDescent="0.25">
      <c r="B221" s="14" t="s">
        <v>420</v>
      </c>
      <c r="C221" s="14" t="s">
        <v>511</v>
      </c>
      <c r="D221" s="15">
        <v>109761850.45999999</v>
      </c>
      <c r="E221" s="15">
        <v>35104294.25</v>
      </c>
      <c r="F221" s="11">
        <f>E221/D221*100</f>
        <v>31.982236180313755</v>
      </c>
    </row>
    <row r="222" spans="2:6" ht="22.5" x14ac:dyDescent="0.25">
      <c r="B222" s="16" t="s">
        <v>472</v>
      </c>
      <c r="C222" s="16" t="s">
        <v>422</v>
      </c>
      <c r="D222" s="17">
        <v>2455400</v>
      </c>
      <c r="E222" s="17">
        <v>1308355.8999999999</v>
      </c>
      <c r="F222" s="11">
        <f t="shared" ref="F222:F273" si="4">E222/D222*100</f>
        <v>53.28483750101816</v>
      </c>
    </row>
    <row r="223" spans="2:6" ht="33.75" x14ac:dyDescent="0.25">
      <c r="B223" s="16" t="s">
        <v>473</v>
      </c>
      <c r="C223" s="16" t="s">
        <v>424</v>
      </c>
      <c r="D223" s="17">
        <v>2976600</v>
      </c>
      <c r="E223" s="17">
        <v>943111.92</v>
      </c>
      <c r="F223" s="11">
        <f t="shared" si="4"/>
        <v>31.684200765974602</v>
      </c>
    </row>
    <row r="224" spans="2:6" ht="33.75" x14ac:dyDescent="0.25">
      <c r="B224" s="16" t="s">
        <v>474</v>
      </c>
      <c r="C224" s="16" t="s">
        <v>426</v>
      </c>
      <c r="D224" s="17">
        <v>42824922.850000001</v>
      </c>
      <c r="E224" s="17">
        <v>13709573.109999999</v>
      </c>
      <c r="F224" s="11">
        <f t="shared" si="4"/>
        <v>32.013071355714068</v>
      </c>
    </row>
    <row r="225" spans="2:6" x14ac:dyDescent="0.25">
      <c r="B225" s="16" t="s">
        <v>475</v>
      </c>
      <c r="C225" s="16" t="s">
        <v>428</v>
      </c>
      <c r="D225" s="17">
        <v>2100</v>
      </c>
      <c r="E225" s="17">
        <v>0</v>
      </c>
      <c r="F225" s="11">
        <f t="shared" si="4"/>
        <v>0</v>
      </c>
    </row>
    <row r="226" spans="2:6" ht="33.75" x14ac:dyDescent="0.25">
      <c r="B226" s="16" t="s">
        <v>476</v>
      </c>
      <c r="C226" s="16" t="s">
        <v>430</v>
      </c>
      <c r="D226" s="17">
        <v>18451597.609999999</v>
      </c>
      <c r="E226" s="17">
        <v>6090417.8700000001</v>
      </c>
      <c r="F226" s="11">
        <f t="shared" si="4"/>
        <v>33.007536792907551</v>
      </c>
    </row>
    <row r="227" spans="2:6" x14ac:dyDescent="0.25">
      <c r="B227" s="16" t="s">
        <v>479</v>
      </c>
      <c r="C227" s="16" t="s">
        <v>432</v>
      </c>
      <c r="D227" s="17">
        <v>3461700</v>
      </c>
      <c r="E227" s="17">
        <v>0</v>
      </c>
      <c r="F227" s="11">
        <f t="shared" si="4"/>
        <v>0</v>
      </c>
    </row>
    <row r="228" spans="2:6" x14ac:dyDescent="0.25">
      <c r="B228" s="16" t="s">
        <v>477</v>
      </c>
      <c r="C228" s="16" t="s">
        <v>434</v>
      </c>
      <c r="D228" s="17">
        <v>2825130</v>
      </c>
      <c r="E228" s="17">
        <v>0</v>
      </c>
      <c r="F228" s="11">
        <f t="shared" si="4"/>
        <v>0</v>
      </c>
    </row>
    <row r="229" spans="2:6" x14ac:dyDescent="0.25">
      <c r="B229" s="16" t="s">
        <v>478</v>
      </c>
      <c r="C229" s="16" t="s">
        <v>436</v>
      </c>
      <c r="D229" s="17">
        <v>36764400</v>
      </c>
      <c r="E229" s="17">
        <v>13052835.449999999</v>
      </c>
      <c r="F229" s="11">
        <f t="shared" si="4"/>
        <v>35.504007817345041</v>
      </c>
    </row>
    <row r="230" spans="2:6" x14ac:dyDescent="0.25">
      <c r="B230" s="14" t="s">
        <v>421</v>
      </c>
      <c r="C230" s="14" t="s">
        <v>512</v>
      </c>
      <c r="D230" s="15">
        <v>1917500</v>
      </c>
      <c r="E230" s="15">
        <v>523033.2</v>
      </c>
      <c r="F230" s="11">
        <f t="shared" si="4"/>
        <v>27.276829204693616</v>
      </c>
    </row>
    <row r="231" spans="2:6" x14ac:dyDescent="0.25">
      <c r="B231" s="16" t="s">
        <v>480</v>
      </c>
      <c r="C231" s="16" t="s">
        <v>437</v>
      </c>
      <c r="D231" s="17">
        <v>1917500</v>
      </c>
      <c r="E231" s="17">
        <v>523033.2</v>
      </c>
      <c r="F231" s="11">
        <f t="shared" si="4"/>
        <v>27.276829204693616</v>
      </c>
    </row>
    <row r="232" spans="2:6" ht="22.5" x14ac:dyDescent="0.25">
      <c r="B232" s="14" t="s">
        <v>423</v>
      </c>
      <c r="C232" s="14" t="s">
        <v>513</v>
      </c>
      <c r="D232" s="15">
        <v>6533986.4100000001</v>
      </c>
      <c r="E232" s="15">
        <v>3123634.52</v>
      </c>
      <c r="F232" s="11">
        <f t="shared" si="4"/>
        <v>47.805953731697457</v>
      </c>
    </row>
    <row r="233" spans="2:6" x14ac:dyDescent="0.25">
      <c r="B233" s="16" t="s">
        <v>481</v>
      </c>
      <c r="C233" s="16" t="s">
        <v>439</v>
      </c>
      <c r="D233" s="17">
        <v>5009800</v>
      </c>
      <c r="E233" s="17">
        <v>1798134.52</v>
      </c>
      <c r="F233" s="11">
        <f t="shared" si="4"/>
        <v>35.892341410834767</v>
      </c>
    </row>
    <row r="234" spans="2:6" ht="33.75" x14ac:dyDescent="0.25">
      <c r="B234" s="16" t="s">
        <v>482</v>
      </c>
      <c r="C234" s="16" t="s">
        <v>441</v>
      </c>
      <c r="D234" s="17">
        <v>1394186.41</v>
      </c>
      <c r="E234" s="17">
        <v>1325500</v>
      </c>
      <c r="F234" s="11">
        <f t="shared" si="4"/>
        <v>95.073369708143986</v>
      </c>
    </row>
    <row r="235" spans="2:6" ht="22.5" x14ac:dyDescent="0.25">
      <c r="B235" s="16" t="s">
        <v>483</v>
      </c>
      <c r="C235" s="16" t="s">
        <v>443</v>
      </c>
      <c r="D235" s="17">
        <v>130000</v>
      </c>
      <c r="E235" s="17">
        <v>0</v>
      </c>
      <c r="F235" s="11">
        <f t="shared" si="4"/>
        <v>0</v>
      </c>
    </row>
    <row r="236" spans="2:6" x14ac:dyDescent="0.25">
      <c r="B236" s="14" t="s">
        <v>425</v>
      </c>
      <c r="C236" s="14" t="s">
        <v>514</v>
      </c>
      <c r="D236" s="15">
        <v>47371236.670000002</v>
      </c>
      <c r="E236" s="15">
        <v>9499888.1300000008</v>
      </c>
      <c r="F236" s="11">
        <f t="shared" si="4"/>
        <v>20.054127351959629</v>
      </c>
    </row>
    <row r="237" spans="2:6" x14ac:dyDescent="0.25">
      <c r="B237" s="16" t="s">
        <v>484</v>
      </c>
      <c r="C237" s="16" t="s">
        <v>444</v>
      </c>
      <c r="D237" s="17">
        <v>3747941</v>
      </c>
      <c r="E237" s="17">
        <v>1567880.52</v>
      </c>
      <c r="F237" s="11">
        <f t="shared" si="4"/>
        <v>41.833116369761427</v>
      </c>
    </row>
    <row r="238" spans="2:6" x14ac:dyDescent="0.25">
      <c r="B238" s="16" t="s">
        <v>485</v>
      </c>
      <c r="C238" s="16" t="s">
        <v>446</v>
      </c>
      <c r="D238" s="17">
        <v>35285000</v>
      </c>
      <c r="E238" s="17">
        <v>7912007.6100000003</v>
      </c>
      <c r="F238" s="11">
        <f t="shared" si="4"/>
        <v>22.423147541448209</v>
      </c>
    </row>
    <row r="239" spans="2:6" x14ac:dyDescent="0.25">
      <c r="B239" s="16" t="s">
        <v>486</v>
      </c>
      <c r="C239" s="16" t="s">
        <v>447</v>
      </c>
      <c r="D239" s="17">
        <v>2334900</v>
      </c>
      <c r="E239" s="17">
        <v>0</v>
      </c>
      <c r="F239" s="11">
        <f t="shared" si="4"/>
        <v>0</v>
      </c>
    </row>
    <row r="240" spans="2:6" x14ac:dyDescent="0.25">
      <c r="B240" s="16" t="s">
        <v>487</v>
      </c>
      <c r="C240" s="16" t="s">
        <v>448</v>
      </c>
      <c r="D240" s="17">
        <v>4795200</v>
      </c>
      <c r="E240" s="17">
        <v>0</v>
      </c>
      <c r="F240" s="11">
        <f t="shared" si="4"/>
        <v>0</v>
      </c>
    </row>
    <row r="241" spans="2:6" x14ac:dyDescent="0.25">
      <c r="B241" s="16" t="s">
        <v>488</v>
      </c>
      <c r="C241" s="16" t="s">
        <v>449</v>
      </c>
      <c r="D241" s="17">
        <v>1208195.67</v>
      </c>
      <c r="E241" s="17">
        <v>20000</v>
      </c>
      <c r="F241" s="11">
        <f t="shared" si="4"/>
        <v>1.6553610062184712</v>
      </c>
    </row>
    <row r="242" spans="2:6" x14ac:dyDescent="0.25">
      <c r="B242" s="14" t="s">
        <v>427</v>
      </c>
      <c r="C242" s="14" t="s">
        <v>515</v>
      </c>
      <c r="D242" s="15">
        <v>183510800</v>
      </c>
      <c r="E242" s="15">
        <v>47941056.259999998</v>
      </c>
      <c r="F242" s="11">
        <f t="shared" si="4"/>
        <v>26.124378652373593</v>
      </c>
    </row>
    <row r="243" spans="2:6" x14ac:dyDescent="0.25">
      <c r="B243" s="16" t="s">
        <v>489</v>
      </c>
      <c r="C243" s="16" t="s">
        <v>450</v>
      </c>
      <c r="D243" s="17">
        <v>2855300</v>
      </c>
      <c r="E243" s="17">
        <v>465571.6</v>
      </c>
      <c r="F243" s="11">
        <f t="shared" si="4"/>
        <v>16.305523062375233</v>
      </c>
    </row>
    <row r="244" spans="2:6" x14ac:dyDescent="0.25">
      <c r="B244" s="16" t="s">
        <v>523</v>
      </c>
      <c r="C244" s="16" t="s">
        <v>524</v>
      </c>
      <c r="D244" s="17">
        <v>1570500</v>
      </c>
      <c r="E244" s="17">
        <v>0</v>
      </c>
      <c r="F244" s="11">
        <v>0</v>
      </c>
    </row>
    <row r="245" spans="2:6" ht="22.5" x14ac:dyDescent="0.25">
      <c r="B245" s="16" t="s">
        <v>490</v>
      </c>
      <c r="C245" s="16" t="s">
        <v>451</v>
      </c>
      <c r="D245" s="17">
        <v>179085000</v>
      </c>
      <c r="E245" s="17">
        <v>47475484.659999996</v>
      </c>
      <c r="F245" s="11">
        <f t="shared" si="4"/>
        <v>26.510028567440042</v>
      </c>
    </row>
    <row r="246" spans="2:6" x14ac:dyDescent="0.25">
      <c r="B246" s="14" t="s">
        <v>429</v>
      </c>
      <c r="C246" s="14" t="s">
        <v>516</v>
      </c>
      <c r="D246" s="15">
        <v>1417818.49</v>
      </c>
      <c r="E246" s="15">
        <v>156656.51999999999</v>
      </c>
      <c r="F246" s="11">
        <f t="shared" si="4"/>
        <v>11.049123784526184</v>
      </c>
    </row>
    <row r="247" spans="2:6" ht="22.5" x14ac:dyDescent="0.25">
      <c r="B247" s="16" t="s">
        <v>491</v>
      </c>
      <c r="C247" s="16" t="s">
        <v>452</v>
      </c>
      <c r="D247" s="17">
        <v>419045</v>
      </c>
      <c r="E247" s="17">
        <v>156656.51999999999</v>
      </c>
      <c r="F247" s="11">
        <f t="shared" si="4"/>
        <v>37.384175923826795</v>
      </c>
    </row>
    <row r="248" spans="2:6" x14ac:dyDescent="0.25">
      <c r="B248" s="16" t="s">
        <v>492</v>
      </c>
      <c r="C248" s="16" t="s">
        <v>453</v>
      </c>
      <c r="D248" s="17">
        <v>998773.49</v>
      </c>
      <c r="E248" s="17">
        <v>0</v>
      </c>
      <c r="F248" s="11">
        <f t="shared" si="4"/>
        <v>0</v>
      </c>
    </row>
    <row r="249" spans="2:6" x14ac:dyDescent="0.25">
      <c r="B249" s="14" t="s">
        <v>431</v>
      </c>
      <c r="C249" s="14" t="s">
        <v>517</v>
      </c>
      <c r="D249" s="15">
        <v>421232396</v>
      </c>
      <c r="E249" s="15">
        <v>125456833.34999999</v>
      </c>
      <c r="F249" s="11">
        <f t="shared" si="4"/>
        <v>29.783282231217562</v>
      </c>
    </row>
    <row r="250" spans="2:6" x14ac:dyDescent="0.25">
      <c r="B250" s="16" t="s">
        <v>493</v>
      </c>
      <c r="C250" s="16" t="s">
        <v>454</v>
      </c>
      <c r="D250" s="17">
        <v>84536333</v>
      </c>
      <c r="E250" s="17">
        <v>25393012.27</v>
      </c>
      <c r="F250" s="11">
        <f t="shared" si="4"/>
        <v>30.03798647145009</v>
      </c>
    </row>
    <row r="251" spans="2:6" x14ac:dyDescent="0.25">
      <c r="B251" s="16" t="s">
        <v>494</v>
      </c>
      <c r="C251" s="16" t="s">
        <v>455</v>
      </c>
      <c r="D251" s="17">
        <v>268509548</v>
      </c>
      <c r="E251" s="17">
        <v>79827088.180000007</v>
      </c>
      <c r="F251" s="11">
        <f t="shared" si="4"/>
        <v>29.729701894995557</v>
      </c>
    </row>
    <row r="252" spans="2:6" x14ac:dyDescent="0.25">
      <c r="B252" s="16" t="s">
        <v>495</v>
      </c>
      <c r="C252" s="16" t="s">
        <v>456</v>
      </c>
      <c r="D252" s="17">
        <v>37440900</v>
      </c>
      <c r="E252" s="17">
        <v>11497350.949999999</v>
      </c>
      <c r="F252" s="11">
        <f t="shared" si="4"/>
        <v>30.707998338715147</v>
      </c>
    </row>
    <row r="253" spans="2:6" x14ac:dyDescent="0.25">
      <c r="B253" s="16" t="s">
        <v>496</v>
      </c>
      <c r="C253" s="16" t="s">
        <v>457</v>
      </c>
      <c r="D253" s="17">
        <v>9913000</v>
      </c>
      <c r="E253" s="17">
        <v>2982858.98</v>
      </c>
      <c r="F253" s="11">
        <f t="shared" si="4"/>
        <v>30.090376071824878</v>
      </c>
    </row>
    <row r="254" spans="2:6" x14ac:dyDescent="0.25">
      <c r="B254" s="16" t="s">
        <v>497</v>
      </c>
      <c r="C254" s="16" t="s">
        <v>458</v>
      </c>
      <c r="D254" s="17">
        <v>20832615</v>
      </c>
      <c r="E254" s="17">
        <v>5756522.9699999997</v>
      </c>
      <c r="F254" s="11">
        <f t="shared" si="4"/>
        <v>27.632263016428805</v>
      </c>
    </row>
    <row r="255" spans="2:6" x14ac:dyDescent="0.25">
      <c r="B255" s="14" t="s">
        <v>445</v>
      </c>
      <c r="C255" s="14" t="s">
        <v>459</v>
      </c>
      <c r="D255" s="15">
        <v>85671876</v>
      </c>
      <c r="E255" s="15">
        <v>29384322.350000001</v>
      </c>
      <c r="F255" s="11">
        <f t="shared" si="4"/>
        <v>34.298679709079792</v>
      </c>
    </row>
    <row r="256" spans="2:6" x14ac:dyDescent="0.25">
      <c r="B256" s="16" t="s">
        <v>498</v>
      </c>
      <c r="C256" s="16" t="s">
        <v>459</v>
      </c>
      <c r="D256" s="17">
        <v>83066576</v>
      </c>
      <c r="E256" s="17">
        <v>28654762</v>
      </c>
      <c r="F256" s="11">
        <f t="shared" si="4"/>
        <v>34.496139578450901</v>
      </c>
    </row>
    <row r="257" spans="2:6" x14ac:dyDescent="0.25">
      <c r="B257" s="16" t="s">
        <v>499</v>
      </c>
      <c r="C257" s="16" t="s">
        <v>460</v>
      </c>
      <c r="D257" s="17">
        <v>2605300</v>
      </c>
      <c r="E257" s="17">
        <v>729560.35</v>
      </c>
      <c r="F257" s="11">
        <f t="shared" si="4"/>
        <v>28.002930564618278</v>
      </c>
    </row>
    <row r="258" spans="2:6" x14ac:dyDescent="0.25">
      <c r="B258" s="14" t="s">
        <v>438</v>
      </c>
      <c r="C258" s="20" t="s">
        <v>518</v>
      </c>
      <c r="D258" s="15">
        <v>142115.9</v>
      </c>
      <c r="E258" s="15">
        <v>0</v>
      </c>
      <c r="F258" s="11">
        <f t="shared" si="4"/>
        <v>0</v>
      </c>
    </row>
    <row r="259" spans="2:6" x14ac:dyDescent="0.25">
      <c r="B259" s="16" t="s">
        <v>500</v>
      </c>
      <c r="C259" s="16" t="s">
        <v>461</v>
      </c>
      <c r="D259" s="17">
        <v>142115.9</v>
      </c>
      <c r="E259" s="17">
        <v>0</v>
      </c>
      <c r="F259" s="11">
        <f t="shared" si="4"/>
        <v>0</v>
      </c>
    </row>
    <row r="260" spans="2:6" x14ac:dyDescent="0.25">
      <c r="B260" s="14" t="s">
        <v>440</v>
      </c>
      <c r="C260" s="14" t="s">
        <v>519</v>
      </c>
      <c r="D260" s="15">
        <v>25140194.539999999</v>
      </c>
      <c r="E260" s="15">
        <v>5934267.9500000002</v>
      </c>
      <c r="F260" s="11">
        <f t="shared" si="4"/>
        <v>23.604701787641776</v>
      </c>
    </row>
    <row r="261" spans="2:6" x14ac:dyDescent="0.25">
      <c r="B261" s="16" t="s">
        <v>501</v>
      </c>
      <c r="C261" s="16" t="s">
        <v>462</v>
      </c>
      <c r="D261" s="17">
        <v>1077100</v>
      </c>
      <c r="E261" s="17">
        <v>354802</v>
      </c>
      <c r="F261" s="11">
        <f t="shared" si="4"/>
        <v>32.940488348342775</v>
      </c>
    </row>
    <row r="262" spans="2:6" x14ac:dyDescent="0.25">
      <c r="B262" s="16" t="s">
        <v>502</v>
      </c>
      <c r="C262" s="16" t="s">
        <v>463</v>
      </c>
      <c r="D262" s="17">
        <v>20661284.539999999</v>
      </c>
      <c r="E262" s="17">
        <v>4734338.99</v>
      </c>
      <c r="F262" s="11">
        <f t="shared" si="4"/>
        <v>22.914059292075365</v>
      </c>
    </row>
    <row r="263" spans="2:6" x14ac:dyDescent="0.25">
      <c r="B263" s="16" t="s">
        <v>503</v>
      </c>
      <c r="C263" s="16" t="s">
        <v>464</v>
      </c>
      <c r="D263" s="17">
        <v>1676840</v>
      </c>
      <c r="E263" s="17">
        <v>14869.77</v>
      </c>
      <c r="F263" s="11">
        <f t="shared" si="4"/>
        <v>0.88677333555974347</v>
      </c>
    </row>
    <row r="264" spans="2:6" x14ac:dyDescent="0.25">
      <c r="B264" s="16" t="s">
        <v>504</v>
      </c>
      <c r="C264" s="16" t="s">
        <v>465</v>
      </c>
      <c r="D264" s="17">
        <v>1724970</v>
      </c>
      <c r="E264" s="17">
        <v>830257.19</v>
      </c>
      <c r="F264" s="11">
        <f t="shared" si="4"/>
        <v>48.131688667049275</v>
      </c>
    </row>
    <row r="265" spans="2:6" x14ac:dyDescent="0.25">
      <c r="B265" s="14" t="s">
        <v>433</v>
      </c>
      <c r="C265" s="14" t="s">
        <v>520</v>
      </c>
      <c r="D265" s="15">
        <v>15808800</v>
      </c>
      <c r="E265" s="15">
        <v>4304237</v>
      </c>
      <c r="F265" s="11">
        <f t="shared" si="4"/>
        <v>27.226842012043921</v>
      </c>
    </row>
    <row r="266" spans="2:6" x14ac:dyDescent="0.25">
      <c r="B266" s="16" t="s">
        <v>505</v>
      </c>
      <c r="C266" s="16" t="s">
        <v>466</v>
      </c>
      <c r="D266" s="17">
        <v>15808800</v>
      </c>
      <c r="E266" s="17">
        <v>4304237</v>
      </c>
      <c r="F266" s="11">
        <f t="shared" si="4"/>
        <v>27.226842012043921</v>
      </c>
    </row>
    <row r="267" spans="2:6" ht="22.5" x14ac:dyDescent="0.25">
      <c r="B267" s="14" t="s">
        <v>435</v>
      </c>
      <c r="C267" s="14" t="s">
        <v>521</v>
      </c>
      <c r="D267" s="15">
        <v>50000</v>
      </c>
      <c r="E267" s="15">
        <v>0</v>
      </c>
      <c r="F267" s="11">
        <f t="shared" si="4"/>
        <v>0</v>
      </c>
    </row>
    <row r="268" spans="2:6" ht="22.5" x14ac:dyDescent="0.25">
      <c r="B268" s="16" t="s">
        <v>506</v>
      </c>
      <c r="C268" s="16" t="s">
        <v>467</v>
      </c>
      <c r="D268" s="17">
        <v>50000</v>
      </c>
      <c r="E268" s="17">
        <v>0</v>
      </c>
      <c r="F268" s="11">
        <f t="shared" si="4"/>
        <v>0</v>
      </c>
    </row>
    <row r="269" spans="2:6" ht="29.25" customHeight="1" x14ac:dyDescent="0.25">
      <c r="B269" s="14" t="s">
        <v>442</v>
      </c>
      <c r="C269" s="14" t="s">
        <v>522</v>
      </c>
      <c r="D269" s="15">
        <v>63276968</v>
      </c>
      <c r="E269" s="15">
        <v>10928315.98</v>
      </c>
      <c r="F269" s="11">
        <f t="shared" si="4"/>
        <v>17.270606233851154</v>
      </c>
    </row>
    <row r="270" spans="2:6" ht="33.75" x14ac:dyDescent="0.25">
      <c r="B270" s="16" t="s">
        <v>507</v>
      </c>
      <c r="C270" s="16" t="s">
        <v>468</v>
      </c>
      <c r="D270" s="17">
        <v>52055200</v>
      </c>
      <c r="E270" s="17">
        <v>10031283.98</v>
      </c>
      <c r="F270" s="11">
        <f t="shared" si="4"/>
        <v>19.270474381041662</v>
      </c>
    </row>
    <row r="271" spans="2:6" x14ac:dyDescent="0.25">
      <c r="B271" s="16" t="s">
        <v>508</v>
      </c>
      <c r="C271" s="16" t="s">
        <v>469</v>
      </c>
      <c r="D271" s="17">
        <v>5380000</v>
      </c>
      <c r="E271" s="17">
        <v>897032</v>
      </c>
      <c r="F271" s="11">
        <f t="shared" si="4"/>
        <v>16.67345724907063</v>
      </c>
    </row>
    <row r="272" spans="2:6" x14ac:dyDescent="0.25">
      <c r="B272" s="16" t="s">
        <v>509</v>
      </c>
      <c r="C272" s="16" t="s">
        <v>470</v>
      </c>
      <c r="D272" s="17">
        <v>5841768</v>
      </c>
      <c r="E272" s="17">
        <v>0</v>
      </c>
      <c r="F272" s="11">
        <f t="shared" si="4"/>
        <v>0</v>
      </c>
    </row>
    <row r="273" spans="2:6" x14ac:dyDescent="0.25">
      <c r="B273" s="18" t="s">
        <v>510</v>
      </c>
      <c r="C273" s="18"/>
      <c r="D273" s="19">
        <v>961835542.47000003</v>
      </c>
      <c r="E273" s="19">
        <v>272356539.50999999</v>
      </c>
      <c r="F273" s="11">
        <f t="shared" si="4"/>
        <v>28.316331377252563</v>
      </c>
    </row>
    <row r="275" spans="2:6" x14ac:dyDescent="0.25">
      <c r="C275" s="12" t="s">
        <v>525</v>
      </c>
    </row>
    <row r="277" spans="2:6" x14ac:dyDescent="0.25">
      <c r="B277" s="22"/>
      <c r="C277" s="22" t="s">
        <v>526</v>
      </c>
      <c r="D277" s="23">
        <v>0</v>
      </c>
      <c r="E277" s="23">
        <v>-967412.89</v>
      </c>
      <c r="F277" s="11">
        <v>0</v>
      </c>
    </row>
    <row r="278" spans="2:6" ht="30" x14ac:dyDescent="0.25">
      <c r="B278" s="22"/>
      <c r="C278" s="24" t="s">
        <v>527</v>
      </c>
      <c r="D278" s="23">
        <v>0</v>
      </c>
      <c r="E278" s="23">
        <v>-967412.89</v>
      </c>
      <c r="F278" s="11">
        <v>0</v>
      </c>
    </row>
    <row r="279" spans="2:6" ht="30" x14ac:dyDescent="0.25">
      <c r="B279" s="22" t="s">
        <v>528</v>
      </c>
      <c r="C279" s="24" t="s">
        <v>529</v>
      </c>
      <c r="D279" s="23">
        <v>0</v>
      </c>
      <c r="E279" s="23">
        <v>0</v>
      </c>
      <c r="F279" s="11">
        <v>0</v>
      </c>
    </row>
    <row r="280" spans="2:6" ht="30" x14ac:dyDescent="0.25">
      <c r="B280" s="22" t="s">
        <v>530</v>
      </c>
      <c r="C280" s="24" t="s">
        <v>531</v>
      </c>
      <c r="D280" s="23">
        <v>0</v>
      </c>
      <c r="E280" s="22">
        <v>0</v>
      </c>
      <c r="F280" s="11">
        <v>0</v>
      </c>
    </row>
    <row r="281" spans="2:6" ht="45" x14ac:dyDescent="0.25">
      <c r="B281" s="22" t="s">
        <v>532</v>
      </c>
      <c r="C281" s="24" t="s">
        <v>533</v>
      </c>
      <c r="D281" s="23">
        <v>0</v>
      </c>
      <c r="E281" s="22">
        <v>0</v>
      </c>
      <c r="F281" s="11">
        <v>0</v>
      </c>
    </row>
    <row r="282" spans="2:6" ht="45" x14ac:dyDescent="0.25">
      <c r="B282" s="22" t="s">
        <v>534</v>
      </c>
      <c r="C282" s="24" t="s">
        <v>535</v>
      </c>
      <c r="D282" s="23">
        <v>0</v>
      </c>
      <c r="E282" s="23">
        <v>0</v>
      </c>
      <c r="F282" s="11">
        <v>0</v>
      </c>
    </row>
    <row r="283" spans="2:6" ht="60" x14ac:dyDescent="0.25">
      <c r="B283" s="22" t="s">
        <v>536</v>
      </c>
      <c r="C283" s="24" t="s">
        <v>537</v>
      </c>
      <c r="D283" s="23">
        <v>0</v>
      </c>
      <c r="E283" s="23">
        <v>0</v>
      </c>
      <c r="F283" s="11">
        <v>0</v>
      </c>
    </row>
    <row r="284" spans="2:6" ht="30" x14ac:dyDescent="0.25">
      <c r="B284" s="22" t="s">
        <v>538</v>
      </c>
      <c r="C284" s="24" t="s">
        <v>539</v>
      </c>
      <c r="D284" s="23">
        <v>-20000000</v>
      </c>
      <c r="E284" s="22">
        <v>0</v>
      </c>
      <c r="F284" s="11">
        <v>0</v>
      </c>
    </row>
    <row r="285" spans="2:6" ht="45" x14ac:dyDescent="0.25">
      <c r="B285" s="22" t="s">
        <v>540</v>
      </c>
      <c r="C285" s="24" t="s">
        <v>541</v>
      </c>
      <c r="D285" s="23">
        <v>20000000</v>
      </c>
      <c r="E285" s="22">
        <v>0</v>
      </c>
      <c r="F285" s="11">
        <v>0</v>
      </c>
    </row>
    <row r="286" spans="2:6" ht="60" x14ac:dyDescent="0.25">
      <c r="B286" s="22" t="s">
        <v>542</v>
      </c>
      <c r="C286" s="24" t="s">
        <v>543</v>
      </c>
      <c r="D286" s="23">
        <v>20000000</v>
      </c>
      <c r="E286" s="22">
        <v>0</v>
      </c>
      <c r="F286" s="11">
        <v>0</v>
      </c>
    </row>
    <row r="287" spans="2:6" ht="60" x14ac:dyDescent="0.25">
      <c r="B287" s="22" t="s">
        <v>544</v>
      </c>
      <c r="C287" s="24" t="s">
        <v>545</v>
      </c>
      <c r="D287" s="23">
        <v>-40000000</v>
      </c>
      <c r="E287" s="22">
        <v>0</v>
      </c>
      <c r="F287" s="11">
        <v>0</v>
      </c>
    </row>
    <row r="288" spans="2:6" ht="60" x14ac:dyDescent="0.25">
      <c r="B288" s="22" t="s">
        <v>546</v>
      </c>
      <c r="C288" s="24" t="s">
        <v>547</v>
      </c>
      <c r="D288" s="23">
        <v>-40000000</v>
      </c>
      <c r="E288" s="22">
        <v>0</v>
      </c>
      <c r="F288" s="11">
        <v>0</v>
      </c>
    </row>
    <row r="289" spans="2:6" ht="30" x14ac:dyDescent="0.25">
      <c r="B289" s="22" t="s">
        <v>548</v>
      </c>
      <c r="C289" s="24" t="s">
        <v>549</v>
      </c>
      <c r="D289" s="23">
        <v>20000000</v>
      </c>
      <c r="E289" s="23">
        <v>-967412.89</v>
      </c>
      <c r="F289" s="11">
        <v>0</v>
      </c>
    </row>
    <row r="290" spans="2:6" x14ac:dyDescent="0.25">
      <c r="B290" s="22" t="s">
        <v>550</v>
      </c>
      <c r="C290" s="24" t="s">
        <v>551</v>
      </c>
      <c r="D290" s="23">
        <v>-981835542.47000003</v>
      </c>
      <c r="E290" s="23">
        <v>-277337144.69999999</v>
      </c>
      <c r="F290" s="11">
        <f t="shared" ref="F290:F298" si="5">E290/D290*100</f>
        <v>28.246802310935287</v>
      </c>
    </row>
    <row r="291" spans="2:6" x14ac:dyDescent="0.25">
      <c r="B291" s="22" t="s">
        <v>552</v>
      </c>
      <c r="C291" s="24" t="s">
        <v>553</v>
      </c>
      <c r="D291" s="23">
        <v>-981835542.47000003</v>
      </c>
      <c r="E291" s="23">
        <v>-277337144.69999999</v>
      </c>
      <c r="F291" s="11">
        <f t="shared" si="5"/>
        <v>28.246802310935287</v>
      </c>
    </row>
    <row r="292" spans="2:6" ht="30" x14ac:dyDescent="0.25">
      <c r="B292" s="22" t="s">
        <v>554</v>
      </c>
      <c r="C292" s="24" t="s">
        <v>555</v>
      </c>
      <c r="D292" s="23">
        <v>-981835542.47000003</v>
      </c>
      <c r="E292" s="23">
        <v>-277337144.69999999</v>
      </c>
      <c r="F292" s="11">
        <f t="shared" si="5"/>
        <v>28.246802310935287</v>
      </c>
    </row>
    <row r="293" spans="2:6" ht="30" x14ac:dyDescent="0.25">
      <c r="B293" s="22" t="s">
        <v>556</v>
      </c>
      <c r="C293" s="24" t="s">
        <v>557</v>
      </c>
      <c r="D293" s="23">
        <v>-981835542.47000003</v>
      </c>
      <c r="E293" s="23">
        <v>-277337144.69999999</v>
      </c>
      <c r="F293" s="11">
        <f t="shared" si="5"/>
        <v>28.246802310935287</v>
      </c>
    </row>
    <row r="294" spans="2:6" ht="30" x14ac:dyDescent="0.25">
      <c r="B294" s="22" t="s">
        <v>558</v>
      </c>
      <c r="C294" s="24" t="s">
        <v>559</v>
      </c>
      <c r="D294" s="23">
        <v>0</v>
      </c>
      <c r="E294" s="23">
        <v>0</v>
      </c>
      <c r="F294" s="11">
        <v>0</v>
      </c>
    </row>
    <row r="295" spans="2:6" x14ac:dyDescent="0.25">
      <c r="B295" s="22" t="s">
        <v>560</v>
      </c>
      <c r="C295" s="24" t="s">
        <v>561</v>
      </c>
      <c r="D295" s="23">
        <v>1001835542.47</v>
      </c>
      <c r="E295" s="23">
        <v>276369731.81</v>
      </c>
      <c r="F295" s="11">
        <f t="shared" si="5"/>
        <v>27.586337287317384</v>
      </c>
    </row>
    <row r="296" spans="2:6" ht="30" x14ac:dyDescent="0.25">
      <c r="B296" s="22" t="s">
        <v>562</v>
      </c>
      <c r="C296" s="24" t="s">
        <v>563</v>
      </c>
      <c r="D296" s="23">
        <v>1001835542.47</v>
      </c>
      <c r="E296" s="23">
        <v>276369731.81</v>
      </c>
      <c r="F296" s="11">
        <f t="shared" si="5"/>
        <v>27.586337287317384</v>
      </c>
    </row>
    <row r="297" spans="2:6" ht="30" x14ac:dyDescent="0.25">
      <c r="B297" s="22" t="s">
        <v>564</v>
      </c>
      <c r="C297" s="24" t="s">
        <v>565</v>
      </c>
      <c r="D297" s="23">
        <v>1001835542.47</v>
      </c>
      <c r="E297" s="23">
        <v>276369731.81</v>
      </c>
      <c r="F297" s="11">
        <f t="shared" si="5"/>
        <v>27.586337287317384</v>
      </c>
    </row>
    <row r="298" spans="2:6" ht="30" x14ac:dyDescent="0.25">
      <c r="B298" s="22" t="s">
        <v>566</v>
      </c>
      <c r="C298" s="24" t="s">
        <v>567</v>
      </c>
      <c r="D298" s="23">
        <v>1001835542.47</v>
      </c>
      <c r="E298" s="23">
        <v>276369731.81</v>
      </c>
      <c r="F298" s="11">
        <f t="shared" si="5"/>
        <v>27.586337287317384</v>
      </c>
    </row>
    <row r="299" spans="2:6" ht="30" x14ac:dyDescent="0.25">
      <c r="B299" s="22" t="s">
        <v>568</v>
      </c>
      <c r="C299" s="24" t="s">
        <v>569</v>
      </c>
      <c r="D299" s="22">
        <v>0</v>
      </c>
      <c r="E299" s="23">
        <v>0</v>
      </c>
      <c r="F299" s="11">
        <v>0</v>
      </c>
    </row>
  </sheetData>
  <mergeCells count="1">
    <mergeCell ref="B5:E5"/>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2025-05-26T04:20:44Z</dcterms:modified>
</cp:coreProperties>
</file>