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heckCompatibilit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93" i="1" l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192" i="1"/>
  <c r="G7" i="1"/>
  <c r="G8" i="1"/>
  <c r="G9" i="1"/>
  <c r="G10" i="1"/>
  <c r="G11" i="1"/>
  <c r="G12" i="1"/>
  <c r="G13" i="1"/>
  <c r="G14" i="1"/>
  <c r="G15" i="1"/>
  <c r="G16" i="1"/>
  <c r="G19" i="1"/>
  <c r="G20" i="1"/>
  <c r="G21" i="1"/>
  <c r="G23" i="1"/>
  <c r="G24" i="1"/>
  <c r="G25" i="1"/>
  <c r="G26" i="1"/>
  <c r="G27" i="1"/>
  <c r="G28" i="1"/>
  <c r="G29" i="1"/>
  <c r="G30" i="1"/>
  <c r="G33" i="1"/>
  <c r="G34" i="1"/>
  <c r="G35" i="1"/>
  <c r="G37" i="1"/>
  <c r="G38" i="1"/>
  <c r="G39" i="1"/>
  <c r="G42" i="1"/>
  <c r="G43" i="1"/>
  <c r="G44" i="1"/>
  <c r="G48" i="1"/>
  <c r="G49" i="1"/>
  <c r="G50" i="1"/>
  <c r="G51" i="1"/>
  <c r="G54" i="1"/>
  <c r="G55" i="1"/>
  <c r="G56" i="1"/>
  <c r="G57" i="1"/>
  <c r="G59" i="1"/>
  <c r="G60" i="1"/>
  <c r="G61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7" i="1"/>
  <c r="G6" i="1"/>
  <c r="G265" i="1"/>
  <c r="G264" i="1"/>
  <c r="G263" i="1"/>
  <c r="G262" i="1"/>
  <c r="G261" i="1"/>
  <c r="G260" i="1"/>
  <c r="G259" i="1"/>
  <c r="G258" i="1"/>
  <c r="G251" i="1"/>
  <c r="G250" i="1"/>
  <c r="G249" i="1"/>
  <c r="G248" i="1"/>
</calcChain>
</file>

<file path=xl/sharedStrings.xml><?xml version="1.0" encoding="utf-8"?>
<sst xmlns="http://schemas.openxmlformats.org/spreadsheetml/2006/main" count="516" uniqueCount="497">
  <si>
    <t>КВД</t>
  </si>
  <si>
    <t>Наименование КВД</t>
  </si>
  <si>
    <t>Бюджетные назначения 2021 год</t>
  </si>
  <si>
    <t>Зачислено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</si>
  <si>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</si>
  <si>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</si>
  <si>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</si>
  <si>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</si>
  <si>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</si>
  <si>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</si>
  <si>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</si>
  <si>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</si>
  <si>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</si>
  <si>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</si>
  <si>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</si>
  <si>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</si>
  <si>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10101014020000110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</si>
  <si>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</si>
  <si>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10101014021000110</t>
  </si>
  <si>
    <t>Налог на прибыль организаций консолидированных групп налогоплательщиков, зачисляемый в бюджеты субъектов Российской Федерации (перерасчеты, недоимка и задолженность по соответствующему платежу, в том числе по отмененному)</t>
  </si>
  <si>
    <t>10102000010000110</t>
  </si>
  <si>
    <t>Налог на доходы физических лиц</t>
  </si>
  <si>
    <t>10102010010000110</t>
  </si>
  <si>
    <t>10102010011000110</t>
  </si>
  <si>
    <t>10102010012100110</t>
  </si>
  <si>
    <t>10102010013000110</t>
  </si>
  <si>
    <t>10102020010000110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</si>
  <si>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</si>
  <si>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</si>
  <si>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</si>
  <si>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</si>
  <si>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</si>
  <si>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</si>
  <si>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10102040010000110</t>
  </si>
  <si>
    <t>10102040011000110</t>
  </si>
  <si>
    <t>10102080010000110</t>
  </si>
  <si>
    <t>Налог на доходы физических лиц в отношении доходов физических лиц, превышающих 5,0 млн рублей, в части, установленной для уплаты в федеральный бюджет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</si>
  <si>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</si>
  <si>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</si>
  <si>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</si>
  <si>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</si>
  <si>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</si>
  <si>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</si>
  <si>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</si>
  <si>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</si>
  <si>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</si>
  <si>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10501011012100110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</si>
  <si>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</si>
  <si>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10501011013000110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</si>
  <si>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</si>
  <si>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</si>
  <si>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</si>
  <si>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</si>
  <si>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</si>
  <si>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</si>
  <si>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10501021012100110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</si>
  <si>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</si>
  <si>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</si>
  <si>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</si>
  <si>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</si>
  <si>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</si>
  <si>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</si>
  <si>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10502010022100110</t>
  </si>
  <si>
    <t>Единый налог на вмененный доход для отдельных видов деятельности (пени по соответствующему платежу)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</si>
  <si>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</si>
  <si>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</si>
  <si>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</si>
  <si>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</si>
  <si>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</si>
  <si>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</si>
  <si>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</si>
  <si>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10504000020000110</t>
  </si>
  <si>
    <t>Налог, взимаемый в связи с применением патентной системы налогообложения</t>
  </si>
  <si>
    <t>10504020020000110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</si>
  <si>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</si>
  <si>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10504020021000110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</si>
  <si>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</si>
  <si>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</si>
  <si>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</si>
  <si>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</si>
  <si>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</si>
  <si>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</si>
  <si>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</si>
  <si>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10803010011000110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</si>
  <si>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</si>
  <si>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</si>
  <si>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10803010014000110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</si>
  <si>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</si>
  <si>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</si>
  <si>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</si>
  <si>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</si>
  <si>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</si>
  <si>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</si>
  <si>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11105013050000120</t>
  </si>
  <si>
    <t>11105013051000120</t>
  </si>
  <si>
    <t>11105020000000120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</si>
  <si>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</si>
  <si>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</si>
  <si>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11105025051000120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</si>
  <si>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</si>
  <si>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</si>
  <si>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11105075050000120</t>
  </si>
  <si>
    <t>Доходы от сдачи в аренду имущества, составляющего казну муниципальных районов (за исключением земельных участков)</t>
  </si>
  <si>
    <t>11109000000000120</t>
  </si>
  <si>
    <t>11109040000000120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</si>
  <si>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</si>
  <si>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</si>
  <si>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</si>
  <si>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</si>
  <si>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</si>
  <si>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</si>
  <si>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</si>
  <si>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</si>
  <si>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</si>
  <si>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</si>
  <si>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</si>
  <si>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</si>
  <si>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</si>
  <si>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</si>
  <si>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</si>
  <si>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</si>
  <si>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</si>
  <si>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</si>
  <si>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</si>
  <si>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</si>
  <si>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11201042010000120</t>
  </si>
  <si>
    <t>Плата за размещение твердых коммунальных отходов</t>
  </si>
  <si>
    <t>11201042016000120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</si>
  <si>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</si>
  <si>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</si>
  <si>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</si>
  <si>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</si>
  <si>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</si>
  <si>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</si>
  <si>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</si>
  <si>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</si>
  <si>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</si>
  <si>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</si>
  <si>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</si>
  <si>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</si>
  <si>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</si>
  <si>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11302995050000130</t>
  </si>
  <si>
    <t>Прочие доходы от компенсации затрат бюджетов муниципальных районов</t>
  </si>
  <si>
    <t>11400000000000000</t>
  </si>
  <si>
    <t>ДОХОДЫ ОТ ПРОДАЖИ МАТЕРИАЛЬНЫХ И НЕМАТЕРИАЛЬНЫХ АКТИВОВ</t>
  </si>
  <si>
    <t>11402000000000000</t>
  </si>
  <si>
    <t>11402050050000410</t>
  </si>
  <si>
    <t>11402053050000410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</si>
  <si>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</si>
  <si>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</si>
  <si>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</si>
  <si>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</si>
  <si>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</si>
  <si>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</si>
  <si>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11406013051000430</t>
  </si>
  <si>
    <t>11600000000000000</t>
  </si>
  <si>
    <t>ШТРАФЫ, САНКЦИИ, ВОЗМЕЩЕНИЕ УЩЕРБА</t>
  </si>
  <si>
    <t>11601000010000140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</si>
  <si>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</si>
  <si>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11601053010000140</t>
  </si>
  <si>
    <t>11601063010000140</t>
  </si>
  <si>
    <t>11601073010000140</t>
  </si>
  <si>
    <t>11601083010000140</t>
  </si>
  <si>
    <t>11601153010000140</t>
  </si>
  <si>
    <t>11601173010000140</t>
  </si>
  <si>
    <t>11601193010000140</t>
  </si>
  <si>
    <t>11601203010000140</t>
  </si>
  <si>
    <t>11607000050000140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</si>
  <si>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</si>
  <si>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11607010050000140</t>
  </si>
  <si>
    <t>11610000010000140</t>
  </si>
  <si>
    <t>Денежные взыскания (штрафы) за нарушение законодательства Российской Федерации о государственном оборонном заказе</t>
  </si>
  <si>
    <t>11610123010051140</t>
  </si>
  <si>
    <t>11610000050000140</t>
  </si>
  <si>
    <t>Платежи в целях возмещения причиненного ущерба (убытков)</t>
  </si>
  <si>
    <t>11610032050000140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</si>
  <si>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</si>
  <si>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11611000010000140</t>
  </si>
  <si>
    <t>Денежные взыскания (штрафы) за нарушение законодательства Российской Федерации об использовании атомной энергии</t>
  </si>
  <si>
    <t>11611050010000140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</si>
  <si>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</si>
  <si>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</si>
  <si>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</si>
  <si>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</si>
  <si>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</si>
  <si>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</si>
  <si>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</si>
  <si>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</si>
  <si>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20215002050000150</t>
  </si>
  <si>
    <t>20219999000000150</t>
  </si>
  <si>
    <t>Прочие дотации</t>
  </si>
  <si>
    <t>20219999050000150</t>
  </si>
  <si>
    <t>20219999052724150</t>
  </si>
  <si>
    <t>20220000000000150</t>
  </si>
  <si>
    <t>Субсидии бюджетам бюджетной системы Российской Федерации (межбюджетные субсидии)</t>
  </si>
  <si>
    <t>20225169000000150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</si>
  <si>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</si>
  <si>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20225169050000150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</si>
  <si>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</si>
  <si>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20225299000000150</t>
  </si>
  <si>
    <t>Субсидии бюджетам на обустройство и восстановление воинских захоронений</t>
  </si>
  <si>
    <t>20225299050000150</t>
  </si>
  <si>
    <t>20225304000000150</t>
  </si>
  <si>
    <t>20225304050000150</t>
  </si>
  <si>
    <t>20225497000000150</t>
  </si>
  <si>
    <t>Субсидии бюджетам на реализацию мероприятий по обеспечению жильем молодых семей</t>
  </si>
  <si>
    <t>20225497050000150</t>
  </si>
  <si>
    <t>20229999000000150</t>
  </si>
  <si>
    <t>Прочие субсидии</t>
  </si>
  <si>
    <t>20229999050000150</t>
  </si>
  <si>
    <t>Прочие субсидии бюджетам муниципальных районов</t>
  </si>
  <si>
    <t>20229999051060150</t>
  </si>
  <si>
    <t>20229999051598150</t>
  </si>
  <si>
    <t>20229999057412150</t>
  </si>
  <si>
    <t>20229999057413150</t>
  </si>
  <si>
    <t>20229999057456150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</si>
  <si>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</si>
  <si>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20229999057488150</t>
  </si>
  <si>
    <t>20229999057508150</t>
  </si>
  <si>
    <t>20229999057509150</t>
  </si>
  <si>
    <t>20229999057555150</t>
  </si>
  <si>
    <t>20229999057563150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</si>
  <si>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</si>
  <si>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</si>
  <si>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</si>
  <si>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</si>
  <si>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</si>
  <si>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</si>
  <si>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20230024050289150</t>
  </si>
  <si>
    <t>20230024057408150</t>
  </si>
  <si>
    <t>20230024057409150</t>
  </si>
  <si>
    <t>20230024057429150</t>
  </si>
  <si>
    <t>20230024057514150</t>
  </si>
  <si>
    <t>20230024057517150</t>
  </si>
  <si>
    <t>20230024057518150</t>
  </si>
  <si>
    <t>20230024057519150</t>
  </si>
  <si>
    <t>20230024057552150</t>
  </si>
  <si>
    <t>20230024057554150</t>
  </si>
  <si>
    <t>20230024057564150</t>
  </si>
  <si>
    <t>20230024057566150</t>
  </si>
  <si>
    <t>20230024057570150</t>
  </si>
  <si>
    <t>20230024057588150</t>
  </si>
  <si>
    <t>20230024057601150</t>
  </si>
  <si>
    <t>20230024057604150</t>
  </si>
  <si>
    <t>20230024057649150</t>
  </si>
  <si>
    <t>Субвенции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</si>
  <si>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</si>
  <si>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</si>
  <si>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20230029050000150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</si>
  <si>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</si>
  <si>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</si>
  <si>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</si>
  <si>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20235118050000150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</si>
  <si>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</si>
  <si>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</si>
  <si>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</si>
  <si>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</si>
  <si>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</si>
  <si>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</si>
  <si>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</si>
  <si>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</si>
  <si>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</si>
  <si>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</si>
  <si>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</si>
  <si>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20240014050001150</t>
  </si>
  <si>
    <t>Прочие безвозмездные поступления в бюджеты муниципальных районов от бюджетов поселений в части переданных полномочий по организации исполнения бюджета поселения и контроль за исполнением бюджета поселения</t>
  </si>
  <si>
    <t>20240014050002150</t>
  </si>
  <si>
    <t>Прочие безвозмездные поступления в бюджеты муниципальных районов от бюджетов поселений в части переданных полномочий в области культуры, молодежи и спорта</t>
  </si>
  <si>
    <t>20240014050003150</t>
  </si>
  <si>
    <t>Прочие безвозмездные поступления в бюджеты муниципальных районов от бюджетов поселений в части переданных полномочий в области мобилизационной подготовки</t>
  </si>
  <si>
    <t>20240014050004150</t>
  </si>
  <si>
    <t>Прочие безвозмездные поступления в бюджеты муниципальных районов от бюджетов поселений в части переданных полномочий по формированию и размещению муниципального заказа на поставку товаров, выполнение работ, оказание услуг</t>
  </si>
  <si>
    <t>20240014050006150</t>
  </si>
  <si>
    <t>Прочие безвозмездные поступления в бюджеты муниципальных районов от бюджетов поселений в части передаваемых полномочий по осуществлению внешнего муниципального финансового контроля</t>
  </si>
  <si>
    <t>20240014050007150</t>
  </si>
  <si>
    <t>Прочие безвозмездные поступления в бюджеты муниципальных районов от бюджетов поселений в части передаваемых полномочий в области физкультуры и школьного спорта</t>
  </si>
  <si>
    <t>20240014050009150</t>
  </si>
  <si>
    <t>Межбюджетные трансферты, передаваемые бюджетам муниципальных районов из бюджетов поселения в части передаваемых полномочий на капитальный ремонт и ремонт автомобильных дорог общего пользования местного значения</t>
  </si>
  <si>
    <t>20245303050000150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</si>
  <si>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</si>
  <si>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</si>
  <si>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</si>
  <si>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21800000050000150</t>
  </si>
  <si>
    <t>21860010050000150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</si>
  <si>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</si>
  <si>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</si>
  <si>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</si>
  <si>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</si>
  <si>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</si>
  <si>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</si>
  <si>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</si>
  <si>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</si>
  <si>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</si>
  <si>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</si>
  <si>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</si>
  <si>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</si>
  <si>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</si>
  <si>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</si>
  <si>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</si>
  <si>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</si>
  <si>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учреждений), сум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</si>
  <si>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</si>
  <si>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</si>
  <si>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</si>
  <si>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</si>
  <si>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</si>
  <si>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(сумма платежа (перерасчеты, недоимка и задолженность по соот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</si>
  <si>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</si>
  <si>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</si>
  <si>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</si>
  <si>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</si>
  <si>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</si>
  <si>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</si>
  <si>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</si>
  <si>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судьями федеральных судов, до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</si>
  <si>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</si>
  <si>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</si>
  <si>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«Создание условий для эффективного и ответственного управления муниципальными финансами, повыш</t>
  </si>
  <si>
    <t xml:space="preserve">Дотации бюджетам муниципальных образований края на частичную компенсацию расходов на оплату труда работников муниципальных учреждений в рамках подпрограммы "Создание условий для эффективного и ответственного управления муниципальными финансами, повышения </t>
  </si>
  <si>
    <t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</t>
  </si>
  <si>
    <t xml:space="preserve">Субсидии бюджетам муниципальных образований на обустройство и восстановление воинских захоронений в рамках подпрограммы "Поддержка муниципальных проектов по благоустройству территорий и повышению активности населения в решении вопросов местного значения" </t>
  </si>
  <si>
    <t>Субсидии бюджетам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</t>
  </si>
  <si>
    <t>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</si>
  <si>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граждан" государственной программы Красноярского кра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</si>
  <si>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"Региональные проекты в области дорожного хозяйства,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</si>
  <si>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</si>
  <si>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</si>
  <si>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</si>
  <si>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</si>
  <si>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</si>
  <si>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</si>
  <si>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</si>
  <si>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</si>
  <si>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</si>
  <si>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</si>
  <si>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</si>
  <si>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</si>
  <si>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</si>
  <si>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«Обес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</si>
  <si>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</si>
  <si>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</si>
  <si>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</si>
  <si>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</t>
  </si>
  <si>
    <t xml:space="preserve"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</si>
  <si>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</si>
  <si>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16-4081), в рамках подпр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</si>
  <si>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</si>
  <si>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"Развитие дошкольного, общего и дополнительного образования" государственной програ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</si>
  <si>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</si>
  <si>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</t>
  </si>
  <si>
    <t>Подраздел</t>
  </si>
  <si>
    <t>Наименование КФСР</t>
  </si>
  <si>
    <t>Ассигнования 2021 год</t>
  </si>
  <si>
    <t>Расход по ЛС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</si>
  <si>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</si>
  <si>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</si>
  <si>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</si>
  <si>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</si>
  <si>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</si>
  <si>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</si>
  <si>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</si>
  <si>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</si>
  <si>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Судебная система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</si>
  <si>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</si>
  <si>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</si>
  <si>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07</t>
  </si>
  <si>
    <t>Обеспечение проведения выборов и референдумов</t>
  </si>
  <si>
    <t>11</t>
  </si>
  <si>
    <t>Резервные фонды</t>
  </si>
  <si>
    <t>13</t>
  </si>
  <si>
    <t>Другие общегосударственные вопросы</t>
  </si>
  <si>
    <t>Мобилизационная и вневойсковая подготовка</t>
  </si>
  <si>
    <t>09</t>
  </si>
  <si>
    <t>Гражданская оборона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</si>
  <si>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</si>
  <si>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</si>
  <si>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14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</si>
  <si>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</si>
  <si>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</si>
  <si>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08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</si>
  <si>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</si>
  <si>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</si>
  <si>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</si>
  <si>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</si>
  <si>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</si>
  <si>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</si>
  <si>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</si>
  <si>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</si>
  <si>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</si>
  <si>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</si>
  <si>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</si>
  <si>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</si>
  <si>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</si>
  <si>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</si>
  <si>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</si>
  <si>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</si>
  <si>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</si>
  <si>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</si>
  <si>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</si>
  <si>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</si>
  <si>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Обслуживание государственного (муниципального) внутреннего долга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</si>
  <si>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</si>
  <si>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</si>
  <si>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0102</t>
  </si>
  <si>
    <t>0103</t>
  </si>
  <si>
    <t>0104</t>
  </si>
  <si>
    <t>0105</t>
  </si>
  <si>
    <t>0106</t>
  </si>
  <si>
    <t>0107</t>
  </si>
  <si>
    <t>0111</t>
  </si>
  <si>
    <t>0113</t>
  </si>
  <si>
    <t>0203</t>
  </si>
  <si>
    <t>0309</t>
  </si>
  <si>
    <t>0310</t>
  </si>
  <si>
    <t>0314</t>
  </si>
  <si>
    <t>0405</t>
  </si>
  <si>
    <t>0408</t>
  </si>
  <si>
    <t>0409</t>
  </si>
  <si>
    <t>0412</t>
  </si>
  <si>
    <t>0502</t>
  </si>
  <si>
    <t>0503</t>
  </si>
  <si>
    <t>0505</t>
  </si>
  <si>
    <t>0703</t>
  </si>
  <si>
    <t>0701</t>
  </si>
  <si>
    <t>0702</t>
  </si>
  <si>
    <t>0707</t>
  </si>
  <si>
    <t>0709</t>
  </si>
  <si>
    <t>0801</t>
  </si>
  <si>
    <t>0804</t>
  </si>
  <si>
    <t>0909</t>
  </si>
  <si>
    <t>1001</t>
  </si>
  <si>
    <t>1003</t>
  </si>
  <si>
    <t>1004</t>
  </si>
  <si>
    <t>1006</t>
  </si>
  <si>
    <t>1102</t>
  </si>
  <si>
    <t>1301</t>
  </si>
  <si>
    <t>1401</t>
  </si>
  <si>
    <t>1402</t>
  </si>
  <si>
    <t>ДОХОДЫ</t>
  </si>
  <si>
    <t>ИСПОЛНЕНИЕ РАЙОННОГО БЮДЖЕТА ЗА ЯНВАРЬ 2021 ГОДА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</si>
  <si>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</si>
  <si>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</si>
  <si>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</si>
  <si>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</si>
  <si>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</si>
  <si>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</si>
  <si>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</si>
  <si>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</si>
  <si>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</si>
  <si>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</si>
  <si>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</si>
  <si>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ОБСЛУЖИВАНИЕ ГОСУДАРСТВЕННОГО (МУНИЦИПАЛЬНОГО) ДОЛГА</t>
  </si>
  <si>
    <t>МЕЖБЮДЖЕТНЫЕ ТРАНСФЕРТЫ ОБЩЕГО ХАРАКТЕРА БЮДЖЕТА БЮДЖЕТНОЙ СИСТЕМЫ Россиской Федерации</t>
  </si>
  <si>
    <t>ИТОГО</t>
  </si>
  <si>
    <t>ИСТОЧНИКИ</t>
  </si>
  <si>
    <t>ДЕФИЦИТ РАЙОННОГО БЮДЖЕТА</t>
  </si>
  <si>
    <t>ИСТОЧНИКИ ВНУТРЕННЕГО ФИНАНСИРОВАНИЯ ДЕФИЦИТА РАЙОННОГО БЮДЖЕТА</t>
  </si>
  <si>
    <t>094   01   02   00   00   00   0000   000</t>
  </si>
  <si>
    <t>Кредиты от кредитных организаций в валюте Российской Федерации</t>
  </si>
  <si>
    <t>094   01   02   00   00   00   0000   700</t>
  </si>
  <si>
    <t>Получение кредитов от кредитных организаций в валюте Российской Федерации</t>
  </si>
  <si>
    <t>094   01   02   00   00   05   0000   710</t>
  </si>
  <si>
    <t>Получение кредитов от кредитных организаций бюджетом муниципального района в валюте Российской Федерации</t>
  </si>
  <si>
    <t>094   01   02   00   00   00   0000   800</t>
  </si>
  <si>
    <t>Погашение кредитов, предоставленных кредитными организациями в валюте Российской Федерации</t>
  </si>
  <si>
    <t>094   01   02   00   00   05   0000   810</t>
  </si>
  <si>
    <t>Погашение бюджетом муниципального района кредитов, предоставленных кредитными организациями в валюте Российской Федерации</t>
  </si>
  <si>
    <t>094   01   03   00   00   00   0000   000</t>
  </si>
  <si>
    <t>Бюджетные кредиты от других бюджетов бюджетной системы Российской Федерации</t>
  </si>
  <si>
    <t>094   01   03   00   00   00   0000   700</t>
  </si>
  <si>
    <t>Получение бюджетных кредитов от других бюджетов системы Российской Федерации в валюте Российской Федерации</t>
  </si>
  <si>
    <t>094   01   03   00   00   05   0000   710</t>
  </si>
  <si>
    <t xml:space="preserve">Получение бюджетных кредитов от других бюджетов системы Российской Федерации бюджетом муниципального района  в валюте Российской Федерации  </t>
  </si>
  <si>
    <t>094   01   03   00   00   00   0000   800</t>
  </si>
  <si>
    <t xml:space="preserve">Погашение бюджетных кредитов, полученных от других бюджетов бюджетной системы Российской Федерации  в валюте Российской Федерации  </t>
  </si>
  <si>
    <t>094   01   03   00   00   05   0000   810</t>
  </si>
  <si>
    <t xml:space="preserve">Погашение бюджетом муниципального района кредитов от других бюджетов бюджетной системы Российской Федерации  в валюте Российской Федерации </t>
  </si>
  <si>
    <t>094   01   05   00   00   00   0000   000</t>
  </si>
  <si>
    <t>Изменение остатков средств на счетах по учету средств бюджета</t>
  </si>
  <si>
    <t>094   01   05   00   00   00   0000   500</t>
  </si>
  <si>
    <t>Увеличение остатков средств бюджетов</t>
  </si>
  <si>
    <t>094   01   05   02   00   00   0000   500</t>
  </si>
  <si>
    <t>Увеличение прочих остатков средств бюджетов</t>
  </si>
  <si>
    <t>094   01   05   02   01   00   0000   510</t>
  </si>
  <si>
    <t>Увеличение прочих остатков денежных средств бюджетов</t>
  </si>
  <si>
    <t>094   01   05   02   01   05   0000   510</t>
  </si>
  <si>
    <t>Увеличение прочих остатков денежных средств бюджетов муниципального района</t>
  </si>
  <si>
    <t>094   01   05   00   00   00   0000   600</t>
  </si>
  <si>
    <t>Уменьшение остатков средств бюджетов</t>
  </si>
  <si>
    <t>094   01   05   02   00   00   0000   600</t>
  </si>
  <si>
    <t>Уменьшение прочих остатков средств бюджетов</t>
  </si>
  <si>
    <t>094   01   05   02   01   00   0000   610</t>
  </si>
  <si>
    <t>Уменьшение прочих остатков денежных средств бюджетов</t>
  </si>
  <si>
    <t>094   01   05   02   01   05   0000   610</t>
  </si>
  <si>
    <t>Уменьшение прочих остатков денежных средств бюджетов муниципального района</t>
  </si>
  <si>
    <t>РАСХОДЫ</t>
  </si>
  <si>
    <t>Процент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</si>
</sst>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?"/>
    <numFmt numFmtId="169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</font>
    <font>
      <b/>
      <sz val="8.5"/>
      <name val="MS Sans Serif"/>
    </font>
    <font>
      <b/>
      <sz val="8"/>
      <name val="Arial Narrow"/>
    </font>
    <font>
      <b/>
      <sz val="8"/>
      <name val="MS Sans Serif"/>
    </font>
    <font>
      <b/>
      <sz val="8"/>
      <name val="Arial Cyr"/>
    </font>
    <font>
      <sz val="8"/>
      <name val="Arial Cyr"/>
    </font>
    <font>
      <b/>
      <sz val="8"/>
      <name val="Arial Cyr"/>
      <charset val="204"/>
    </font>
    <font>
      <sz val="10"/>
      <name val="Arial"/>
      <family val="2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9" fillId="0" borderId="0"/>
  </cellStyleXfs>
  <cellXfs count="38">
    <xf numFmtId="0" fontId="0" fillId="0" borderId="0" xfId="0"/>
    <xf numFmtId="49" fontId="3" fillId="0" borderId="1" xfId="1" applyNumberFormat="1" applyFont="1" applyBorder="1" applyAlignment="1" applyProtection="1">
      <alignment horizontal="center" vertical="center" wrapText="1"/>
    </xf>
    <xf numFmtId="49" fontId="4" fillId="0" borderId="2" xfId="1" applyNumberFormat="1" applyFont="1" applyBorder="1" applyAlignment="1" applyProtection="1">
      <alignment horizontal="center" vertical="center" wrapText="1"/>
    </xf>
    <xf numFmtId="4" fontId="4" fillId="0" borderId="3" xfId="1" applyNumberFormat="1" applyFont="1" applyBorder="1" applyAlignment="1" applyProtection="1">
      <alignment horizontal="right" vertical="center" wrapText="1"/>
    </xf>
    <xf numFmtId="49" fontId="5" fillId="0" borderId="2" xfId="1" applyNumberFormat="1" applyFont="1" applyBorder="1" applyAlignment="1" applyProtection="1">
      <alignment horizontal="center"/>
    </xf>
    <xf numFmtId="4" fontId="4" fillId="0" borderId="3" xfId="1" applyNumberFormat="1" applyFont="1" applyBorder="1" applyAlignment="1" applyProtection="1">
      <alignment horizontal="right"/>
    </xf>
    <xf numFmtId="49" fontId="3" fillId="0" borderId="1" xfId="1" applyNumberFormat="1" applyFont="1" applyBorder="1" applyAlignment="1" applyProtection="1">
      <alignment horizontal="center" vertical="top" wrapText="1"/>
    </xf>
    <xf numFmtId="49" fontId="4" fillId="0" borderId="3" xfId="1" applyNumberFormat="1" applyFont="1" applyBorder="1" applyAlignment="1" applyProtection="1">
      <alignment horizontal="left" vertical="top" wrapText="1"/>
    </xf>
    <xf numFmtId="168" fontId="4" fillId="0" borderId="3" xfId="1" applyNumberFormat="1" applyFont="1" applyBorder="1" applyAlignment="1" applyProtection="1">
      <alignment horizontal="left" vertical="top" wrapText="1"/>
    </xf>
    <xf numFmtId="49" fontId="4" fillId="0" borderId="3" xfId="1" applyNumberFormat="1" applyFont="1" applyBorder="1" applyAlignment="1" applyProtection="1">
      <alignment horizontal="left" vertical="top"/>
    </xf>
    <xf numFmtId="0" fontId="0" fillId="0" borderId="0" xfId="0" applyAlignment="1">
      <alignment vertical="top"/>
    </xf>
    <xf numFmtId="49" fontId="3" fillId="0" borderId="4" xfId="1" applyNumberFormat="1" applyFont="1" applyBorder="1" applyAlignment="1" applyProtection="1">
      <alignment horizontal="center" vertical="center" wrapText="1"/>
    </xf>
    <xf numFmtId="0" fontId="0" fillId="0" borderId="0" xfId="0" applyBorder="1"/>
    <xf numFmtId="49" fontId="3" fillId="0" borderId="0" xfId="1" applyNumberFormat="1" applyFont="1" applyBorder="1" applyAlignment="1" applyProtection="1">
      <alignment horizontal="center" vertical="center" wrapText="1"/>
    </xf>
    <xf numFmtId="49" fontId="6" fillId="0" borderId="0" xfId="1" applyNumberFormat="1" applyFont="1" applyBorder="1" applyAlignment="1" applyProtection="1">
      <alignment horizontal="left" vertical="center" wrapText="1"/>
    </xf>
    <xf numFmtId="49" fontId="7" fillId="0" borderId="0" xfId="1" applyNumberFormat="1" applyFont="1" applyBorder="1" applyAlignment="1" applyProtection="1">
      <alignment horizontal="left" vertical="center" wrapText="1"/>
    </xf>
    <xf numFmtId="49" fontId="6" fillId="0" borderId="0" xfId="1" applyNumberFormat="1" applyFont="1" applyBorder="1" applyAlignment="1" applyProtection="1">
      <alignment horizontal="left"/>
    </xf>
    <xf numFmtId="49" fontId="6" fillId="0" borderId="1" xfId="1" applyNumberFormat="1" applyFont="1" applyBorder="1" applyAlignment="1" applyProtection="1">
      <alignment horizontal="left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49" fontId="6" fillId="0" borderId="1" xfId="1" applyNumberFormat="1" applyFont="1" applyBorder="1" applyAlignment="1" applyProtection="1">
      <alignment horizontal="left"/>
    </xf>
    <xf numFmtId="0" fontId="1" fillId="0" borderId="0" xfId="0" applyFont="1" applyAlignment="1">
      <alignment horizontal="center" vertical="top"/>
    </xf>
    <xf numFmtId="0" fontId="0" fillId="0" borderId="0" xfId="0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/>
    </xf>
    <xf numFmtId="49" fontId="8" fillId="0" borderId="1" xfId="1" applyNumberFormat="1" applyFont="1" applyBorder="1" applyAlignment="1" applyProtection="1">
      <alignment horizontal="left" vertical="center" wrapText="1"/>
    </xf>
    <xf numFmtId="49" fontId="6" fillId="0" borderId="1" xfId="2" applyNumberFormat="1" applyFont="1" applyBorder="1" applyAlignment="1" applyProtection="1">
      <alignment horizontal="left"/>
    </xf>
    <xf numFmtId="0" fontId="1" fillId="0" borderId="0" xfId="0" applyFont="1" applyAlignment="1">
      <alignment horizontal="center" vertical="center"/>
    </xf>
    <xf numFmtId="0" fontId="0" fillId="0" borderId="1" xfId="0" applyBorder="1"/>
    <xf numFmtId="4" fontId="0" fillId="0" borderId="1" xfId="0" applyNumberFormat="1" applyBorder="1"/>
    <xf numFmtId="169" fontId="0" fillId="0" borderId="1" xfId="0" applyNumberFormat="1" applyBorder="1"/>
    <xf numFmtId="0" fontId="0" fillId="0" borderId="1" xfId="0" applyBorder="1" applyAlignment="1">
      <alignment wrapText="1"/>
    </xf>
    <xf numFmtId="49" fontId="3" fillId="0" borderId="5" xfId="1" applyNumberFormat="1" applyFont="1" applyBorder="1" applyAlignment="1" applyProtection="1">
      <alignment horizontal="center" vertical="center" wrapText="1"/>
    </xf>
    <xf numFmtId="4" fontId="4" fillId="0" borderId="6" xfId="1" applyNumberFormat="1" applyFont="1" applyBorder="1" applyAlignment="1" applyProtection="1">
      <alignment horizontal="right" vertical="center" wrapText="1"/>
    </xf>
    <xf numFmtId="4" fontId="4" fillId="0" borderId="6" xfId="1" applyNumberFormat="1" applyFont="1" applyBorder="1" applyAlignment="1" applyProtection="1">
      <alignment horizontal="right"/>
    </xf>
    <xf numFmtId="49" fontId="10" fillId="0" borderId="1" xfId="1" applyNumberFormat="1" applyFont="1" applyFill="1" applyBorder="1" applyAlignment="1" applyProtection="1">
      <alignment horizontal="center" vertical="center" wrapText="1"/>
    </xf>
    <xf numFmtId="4" fontId="6" fillId="0" borderId="1" xfId="1" applyNumberFormat="1" applyFont="1" applyBorder="1" applyAlignment="1" applyProtection="1">
      <alignment horizontal="right" vertical="center" wrapText="1"/>
    </xf>
    <xf numFmtId="4" fontId="7" fillId="0" borderId="1" xfId="1" applyNumberFormat="1" applyFont="1" applyBorder="1" applyAlignment="1" applyProtection="1">
      <alignment horizontal="right" vertical="center" wrapText="1"/>
    </xf>
    <xf numFmtId="4" fontId="6" fillId="0" borderId="1" xfId="1" applyNumberFormat="1" applyFont="1" applyBorder="1" applyAlignment="1" applyProtection="1">
      <alignment horizontal="right"/>
    </xf>
  </cellXfs>
  <cellStyles count="3">
    <cellStyle name="Обычный" xfId="0" builtinId="0"/>
    <cellStyle name="Обычный_Лист1" xfId="1"/>
    <cellStyle name="Обычный_Лист1_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65"/>
  <sheetViews>
    <sheetView tabSelected="1" topLeftCell="A236" workbookViewId="0">
      <selection activeCell="F247" sqref="F247"/>
    </sheetView>
  </sheetViews>
  <sheetFormatPr defaultRowHeight="15" x14ac:dyDescent="0.25"/>
  <cols>
    <col min="3" max="3" width="33.28515625" customWidth="1"/>
    <col min="4" max="4" width="65.140625" style="10" customWidth="1"/>
    <col min="5" max="5" width="14.85546875" customWidth="1"/>
    <col min="6" max="6" width="17.140625" customWidth="1"/>
  </cols>
  <sheetData>
    <row r="1" spans="3:7" x14ac:dyDescent="0.25">
      <c r="C1" s="20" t="s">
        <v>439</v>
      </c>
      <c r="D1" s="20"/>
      <c r="E1" s="20"/>
      <c r="F1" s="20"/>
    </row>
    <row r="2" spans="3:7" x14ac:dyDescent="0.25">
      <c r="C2" s="10"/>
      <c r="D2" s="21"/>
      <c r="E2" s="10"/>
      <c r="F2" s="10"/>
    </row>
    <row r="3" spans="3:7" x14ac:dyDescent="0.25">
      <c r="C3" s="10"/>
      <c r="D3" s="22" t="s">
        <v>438</v>
      </c>
      <c r="E3" s="10"/>
      <c r="F3" s="10"/>
    </row>
    <row r="5" spans="3:7" ht="31.5" x14ac:dyDescent="0.25">
      <c r="C5" s="1" t="s">
        <v>0</v>
      </c>
      <c r="D5" s="6" t="s">
        <v>1</v>
      </c>
      <c r="E5" s="1" t="s">
        <v>2</v>
      </c>
      <c r="F5" s="31" t="s">
        <v>3</v>
      </c>
      <c r="G5" s="34" t="s">
        <v>496</v>
      </c>
    </row>
    <row r="6" spans="3:7" x14ac:dyDescent="0.25">
      <c r="C6" s="2" t="s">
        <v>4</v>
      </c>
      <c r="D6" s="7" t="s">
        <v>5</v>
      </c>
      <c r="E6" s="3">
        <v>181420000</v>
      </c>
      <c r="F6" s="32">
        <v>9357323.5899999999</v>
      </c>
      <c r="G6" s="29">
        <f>F6/E6*100</f>
        <v>5.1578236082019622</v>
      </c>
    </row>
    <row r="7" spans="3:7" x14ac:dyDescent="0.25">
      <c r="C7" s="2" t="s">
        <v>6</v>
      </c>
      <c r="D7" s="7" t="s">
        <v>7</v>
      </c>
      <c r="E7" s="3">
        <v>168487500</v>
      </c>
      <c r="F7" s="32">
        <v>8357718.6600000001</v>
      </c>
      <c r="G7" s="29">
        <f t="shared" ref="G7:G70" si="0">F7/E7*100</f>
        <v>4.9604384064099714</v>
      </c>
    </row>
    <row r="8" spans="3:7" x14ac:dyDescent="0.25">
      <c r="C8" s="2" t="s">
        <v>8</v>
      </c>
      <c r="D8" s="7" t="s">
        <v>9</v>
      </c>
      <c r="E8" s="3">
        <v>21431300</v>
      </c>
      <c r="F8" s="32">
        <v>307029.09999999998</v>
      </c>
      <c r="G8" s="29">
        <f t="shared" si="0"/>
        <v>1.4326200463807608</v>
      </c>
    </row>
    <row r="9" spans="3:7" ht="25.5" x14ac:dyDescent="0.25">
      <c r="C9" s="2" t="s">
        <v>10</v>
      </c>
      <c r="D9" s="7" t="s">
        <v>11</v>
      </c>
      <c r="E9" s="3">
        <v>21431300</v>
      </c>
      <c r="F9" s="32">
        <v>307029.09999999998</v>
      </c>
      <c r="G9" s="29">
        <f t="shared" si="0"/>
        <v>1.4326200463807608</v>
      </c>
    </row>
    <row r="10" spans="3:7" ht="25.5" x14ac:dyDescent="0.25">
      <c r="C10" s="2" t="s">
        <v>12</v>
      </c>
      <c r="D10" s="7" t="s">
        <v>13</v>
      </c>
      <c r="E10" s="3">
        <v>5900000</v>
      </c>
      <c r="F10" s="32">
        <v>307029.09999999998</v>
      </c>
      <c r="G10" s="29">
        <f t="shared" si="0"/>
        <v>5.2038830508474572</v>
      </c>
    </row>
    <row r="11" spans="3:7" ht="51" x14ac:dyDescent="0.25">
      <c r="C11" s="2" t="s">
        <v>14</v>
      </c>
      <c r="D11" s="7" t="s">
        <v>15</v>
      </c>
      <c r="E11" s="3">
        <v>5900000</v>
      </c>
      <c r="F11" s="32">
        <v>307029.09999999998</v>
      </c>
      <c r="G11" s="29">
        <f t="shared" si="0"/>
        <v>5.2038830508474572</v>
      </c>
    </row>
    <row r="12" spans="3:7" ht="25.5" x14ac:dyDescent="0.25">
      <c r="C12" s="2" t="s">
        <v>16</v>
      </c>
      <c r="D12" s="7" t="s">
        <v>17</v>
      </c>
      <c r="E12" s="3">
        <v>15531300</v>
      </c>
      <c r="F12" s="32">
        <v>0</v>
      </c>
      <c r="G12" s="29">
        <f t="shared" si="0"/>
        <v>0</v>
      </c>
    </row>
    <row r="13" spans="3:7" ht="38.25" x14ac:dyDescent="0.25">
      <c r="C13" s="2" t="s">
        <v>18</v>
      </c>
      <c r="D13" s="7" t="s">
        <v>19</v>
      </c>
      <c r="E13" s="3">
        <v>15531300</v>
      </c>
      <c r="F13" s="32">
        <v>0</v>
      </c>
      <c r="G13" s="29">
        <f t="shared" si="0"/>
        <v>0</v>
      </c>
    </row>
    <row r="14" spans="3:7" x14ac:dyDescent="0.25">
      <c r="C14" s="2" t="s">
        <v>20</v>
      </c>
      <c r="D14" s="7" t="s">
        <v>21</v>
      </c>
      <c r="E14" s="3">
        <v>147056200</v>
      </c>
      <c r="F14" s="32">
        <v>8050689.5599999996</v>
      </c>
      <c r="G14" s="29">
        <f t="shared" si="0"/>
        <v>5.4745665670675558</v>
      </c>
    </row>
    <row r="15" spans="3:7" ht="51" x14ac:dyDescent="0.25">
      <c r="C15" s="2" t="s">
        <v>22</v>
      </c>
      <c r="D15" s="8" t="s">
        <v>292</v>
      </c>
      <c r="E15" s="3">
        <v>143791200</v>
      </c>
      <c r="F15" s="32">
        <v>8066637.3499999996</v>
      </c>
      <c r="G15" s="29">
        <f t="shared" si="0"/>
        <v>5.609965943673882</v>
      </c>
    </row>
    <row r="16" spans="3:7" ht="51" x14ac:dyDescent="0.25">
      <c r="C16" s="2" t="s">
        <v>23</v>
      </c>
      <c r="D16" s="8" t="s">
        <v>292</v>
      </c>
      <c r="E16" s="3">
        <v>143791200</v>
      </c>
      <c r="F16" s="32">
        <v>8066432.9199999999</v>
      </c>
      <c r="G16" s="29">
        <f t="shared" si="0"/>
        <v>5.6098237722475366</v>
      </c>
    </row>
    <row r="17" spans="3:7" ht="51" x14ac:dyDescent="0.25">
      <c r="C17" s="2" t="s">
        <v>24</v>
      </c>
      <c r="D17" s="8" t="s">
        <v>292</v>
      </c>
      <c r="E17" s="3">
        <v>0</v>
      </c>
      <c r="F17" s="32">
        <v>63.26</v>
      </c>
      <c r="G17" s="29">
        <v>0</v>
      </c>
    </row>
    <row r="18" spans="3:7" ht="51" x14ac:dyDescent="0.25">
      <c r="C18" s="2" t="s">
        <v>25</v>
      </c>
      <c r="D18" s="8" t="s">
        <v>292</v>
      </c>
      <c r="E18" s="3">
        <v>0</v>
      </c>
      <c r="F18" s="32">
        <v>141.16999999999999</v>
      </c>
      <c r="G18" s="29">
        <v>0</v>
      </c>
    </row>
    <row r="19" spans="3:7" ht="51" x14ac:dyDescent="0.25">
      <c r="C19" s="2" t="s">
        <v>26</v>
      </c>
      <c r="D19" s="8" t="s">
        <v>293</v>
      </c>
      <c r="E19" s="3">
        <v>43000</v>
      </c>
      <c r="F19" s="32">
        <v>0</v>
      </c>
      <c r="G19" s="29">
        <f t="shared" si="0"/>
        <v>0</v>
      </c>
    </row>
    <row r="20" spans="3:7" ht="25.5" x14ac:dyDescent="0.25">
      <c r="C20" s="2" t="s">
        <v>27</v>
      </c>
      <c r="D20" s="7" t="s">
        <v>28</v>
      </c>
      <c r="E20" s="3">
        <v>15000</v>
      </c>
      <c r="F20" s="32">
        <v>-15947.79</v>
      </c>
      <c r="G20" s="29">
        <f t="shared" si="0"/>
        <v>-106.3186</v>
      </c>
    </row>
    <row r="21" spans="3:7" ht="51" x14ac:dyDescent="0.25">
      <c r="C21" s="2" t="s">
        <v>29</v>
      </c>
      <c r="D21" s="7" t="s">
        <v>30</v>
      </c>
      <c r="E21" s="3">
        <v>15000</v>
      </c>
      <c r="F21" s="32">
        <v>-15954.51</v>
      </c>
      <c r="G21" s="29">
        <f t="shared" si="0"/>
        <v>-106.3634</v>
      </c>
    </row>
    <row r="22" spans="3:7" ht="38.25" x14ac:dyDescent="0.25">
      <c r="C22" s="2" t="s">
        <v>31</v>
      </c>
      <c r="D22" s="7" t="s">
        <v>32</v>
      </c>
      <c r="E22" s="3">
        <v>0</v>
      </c>
      <c r="F22" s="32">
        <v>6.72</v>
      </c>
      <c r="G22" s="29">
        <v>0</v>
      </c>
    </row>
    <row r="23" spans="3:7" ht="51" x14ac:dyDescent="0.25">
      <c r="C23" s="2" t="s">
        <v>33</v>
      </c>
      <c r="D23" s="8" t="s">
        <v>294</v>
      </c>
      <c r="E23" s="3">
        <v>2000</v>
      </c>
      <c r="F23" s="32">
        <v>0</v>
      </c>
      <c r="G23" s="29">
        <f t="shared" si="0"/>
        <v>0</v>
      </c>
    </row>
    <row r="24" spans="3:7" ht="51" x14ac:dyDescent="0.25">
      <c r="C24" s="2" t="s">
        <v>34</v>
      </c>
      <c r="D24" s="8" t="s">
        <v>294</v>
      </c>
      <c r="E24" s="3">
        <v>2000</v>
      </c>
      <c r="F24" s="32">
        <v>0</v>
      </c>
      <c r="G24" s="29">
        <f t="shared" si="0"/>
        <v>0</v>
      </c>
    </row>
    <row r="25" spans="3:7" ht="25.5" x14ac:dyDescent="0.25">
      <c r="C25" s="2" t="s">
        <v>35</v>
      </c>
      <c r="D25" s="7" t="s">
        <v>36</v>
      </c>
      <c r="E25" s="3">
        <v>3205000</v>
      </c>
      <c r="F25" s="32">
        <v>0</v>
      </c>
      <c r="G25" s="29">
        <f t="shared" si="0"/>
        <v>0</v>
      </c>
    </row>
    <row r="26" spans="3:7" x14ac:dyDescent="0.25">
      <c r="C26" s="2" t="s">
        <v>37</v>
      </c>
      <c r="D26" s="7" t="s">
        <v>38</v>
      </c>
      <c r="E26" s="3">
        <v>3045000</v>
      </c>
      <c r="F26" s="32">
        <v>588861.52</v>
      </c>
      <c r="G26" s="29">
        <f t="shared" si="0"/>
        <v>19.338637766830871</v>
      </c>
    </row>
    <row r="27" spans="3:7" x14ac:dyDescent="0.25">
      <c r="C27" s="2" t="s">
        <v>39</v>
      </c>
      <c r="D27" s="7" t="s">
        <v>40</v>
      </c>
      <c r="E27" s="3">
        <v>2620000</v>
      </c>
      <c r="F27" s="32">
        <v>128645.79</v>
      </c>
      <c r="G27" s="29">
        <f t="shared" si="0"/>
        <v>4.9101446564885496</v>
      </c>
    </row>
    <row r="28" spans="3:7" ht="25.5" x14ac:dyDescent="0.25">
      <c r="C28" s="2" t="s">
        <v>41</v>
      </c>
      <c r="D28" s="7" t="s">
        <v>42</v>
      </c>
      <c r="E28" s="3">
        <v>2200000</v>
      </c>
      <c r="F28" s="32">
        <v>128450.9</v>
      </c>
      <c r="G28" s="29">
        <f t="shared" si="0"/>
        <v>5.8386772727272724</v>
      </c>
    </row>
    <row r="29" spans="3:7" ht="25.5" x14ac:dyDescent="0.25">
      <c r="C29" s="2" t="s">
        <v>43</v>
      </c>
      <c r="D29" s="7" t="s">
        <v>42</v>
      </c>
      <c r="E29" s="3">
        <v>2200000</v>
      </c>
      <c r="F29" s="32">
        <v>128450.9</v>
      </c>
      <c r="G29" s="29">
        <f t="shared" si="0"/>
        <v>5.8386772727272724</v>
      </c>
    </row>
    <row r="30" spans="3:7" ht="38.25" x14ac:dyDescent="0.25">
      <c r="C30" s="2" t="s">
        <v>44</v>
      </c>
      <c r="D30" s="7" t="s">
        <v>45</v>
      </c>
      <c r="E30" s="3">
        <v>2200000</v>
      </c>
      <c r="F30" s="32">
        <v>127694.1</v>
      </c>
      <c r="G30" s="29">
        <f t="shared" si="0"/>
        <v>5.8042772727272727</v>
      </c>
    </row>
    <row r="31" spans="3:7" ht="25.5" x14ac:dyDescent="0.25">
      <c r="C31" s="2" t="s">
        <v>46</v>
      </c>
      <c r="D31" s="7" t="s">
        <v>47</v>
      </c>
      <c r="E31" s="3">
        <v>0</v>
      </c>
      <c r="F31" s="32">
        <v>50.32</v>
      </c>
      <c r="G31" s="29">
        <v>0</v>
      </c>
    </row>
    <row r="32" spans="3:7" ht="38.25" x14ac:dyDescent="0.25">
      <c r="C32" s="2" t="s">
        <v>48</v>
      </c>
      <c r="D32" s="7" t="s">
        <v>49</v>
      </c>
      <c r="E32" s="3">
        <v>0</v>
      </c>
      <c r="F32" s="32">
        <v>706.48</v>
      </c>
      <c r="G32" s="29">
        <v>0</v>
      </c>
    </row>
    <row r="33" spans="3:7" ht="25.5" x14ac:dyDescent="0.25">
      <c r="C33" s="2" t="s">
        <v>50</v>
      </c>
      <c r="D33" s="7" t="s">
        <v>51</v>
      </c>
      <c r="E33" s="3">
        <v>420000</v>
      </c>
      <c r="F33" s="32">
        <v>194.89</v>
      </c>
      <c r="G33" s="29">
        <f t="shared" si="0"/>
        <v>4.6402380952380952E-2</v>
      </c>
    </row>
    <row r="34" spans="3:7" ht="38.25" x14ac:dyDescent="0.25">
      <c r="C34" s="2" t="s">
        <v>52</v>
      </c>
      <c r="D34" s="7" t="s">
        <v>53</v>
      </c>
      <c r="E34" s="3">
        <v>420000</v>
      </c>
      <c r="F34" s="32">
        <v>194.89</v>
      </c>
      <c r="G34" s="29">
        <f t="shared" si="0"/>
        <v>4.6402380952380952E-2</v>
      </c>
    </row>
    <row r="35" spans="3:7" ht="51" x14ac:dyDescent="0.25">
      <c r="C35" s="2" t="s">
        <v>54</v>
      </c>
      <c r="D35" s="8" t="s">
        <v>295</v>
      </c>
      <c r="E35" s="3">
        <v>420000</v>
      </c>
      <c r="F35" s="32">
        <v>0</v>
      </c>
      <c r="G35" s="29">
        <f t="shared" si="0"/>
        <v>0</v>
      </c>
    </row>
    <row r="36" spans="3:7" ht="51" x14ac:dyDescent="0.25">
      <c r="C36" s="2" t="s">
        <v>55</v>
      </c>
      <c r="D36" s="7" t="s">
        <v>56</v>
      </c>
      <c r="E36" s="3">
        <v>0</v>
      </c>
      <c r="F36" s="32">
        <v>194.89</v>
      </c>
      <c r="G36" s="29">
        <v>0</v>
      </c>
    </row>
    <row r="37" spans="3:7" x14ac:dyDescent="0.25">
      <c r="C37" s="2" t="s">
        <v>57</v>
      </c>
      <c r="D37" s="7" t="s">
        <v>58</v>
      </c>
      <c r="E37" s="3">
        <v>400000</v>
      </c>
      <c r="F37" s="32">
        <v>441913.73</v>
      </c>
      <c r="G37" s="29">
        <f t="shared" si="0"/>
        <v>110.4784325</v>
      </c>
    </row>
    <row r="38" spans="3:7" x14ac:dyDescent="0.25">
      <c r="C38" s="2" t="s">
        <v>59</v>
      </c>
      <c r="D38" s="7" t="s">
        <v>58</v>
      </c>
      <c r="E38" s="3">
        <v>400000</v>
      </c>
      <c r="F38" s="32">
        <v>441913.73</v>
      </c>
      <c r="G38" s="29">
        <f t="shared" si="0"/>
        <v>110.4784325</v>
      </c>
    </row>
    <row r="39" spans="3:7" ht="38.25" x14ac:dyDescent="0.25">
      <c r="C39" s="2" t="s">
        <v>60</v>
      </c>
      <c r="D39" s="7" t="s">
        <v>61</v>
      </c>
      <c r="E39" s="3">
        <v>400000</v>
      </c>
      <c r="F39" s="32">
        <v>441606.53</v>
      </c>
      <c r="G39" s="29">
        <f t="shared" si="0"/>
        <v>110.40163250000002</v>
      </c>
    </row>
    <row r="40" spans="3:7" ht="25.5" x14ac:dyDescent="0.25">
      <c r="C40" s="2" t="s">
        <v>62</v>
      </c>
      <c r="D40" s="7" t="s">
        <v>63</v>
      </c>
      <c r="E40" s="3">
        <v>0</v>
      </c>
      <c r="F40" s="32">
        <v>181.14</v>
      </c>
      <c r="G40" s="29">
        <v>0</v>
      </c>
    </row>
    <row r="41" spans="3:7" ht="38.25" x14ac:dyDescent="0.25">
      <c r="C41" s="2" t="s">
        <v>64</v>
      </c>
      <c r="D41" s="7" t="s">
        <v>65</v>
      </c>
      <c r="E41" s="3">
        <v>0</v>
      </c>
      <c r="F41" s="32">
        <v>126.06</v>
      </c>
      <c r="G41" s="29">
        <v>0</v>
      </c>
    </row>
    <row r="42" spans="3:7" x14ac:dyDescent="0.25">
      <c r="C42" s="2" t="s">
        <v>66</v>
      </c>
      <c r="D42" s="7" t="s">
        <v>67</v>
      </c>
      <c r="E42" s="3">
        <v>25000</v>
      </c>
      <c r="F42" s="32">
        <v>0</v>
      </c>
      <c r="G42" s="29">
        <f t="shared" si="0"/>
        <v>0</v>
      </c>
    </row>
    <row r="43" spans="3:7" x14ac:dyDescent="0.25">
      <c r="C43" s="2" t="s">
        <v>68</v>
      </c>
      <c r="D43" s="7" t="s">
        <v>67</v>
      </c>
      <c r="E43" s="3">
        <v>25000</v>
      </c>
      <c r="F43" s="32">
        <v>0</v>
      </c>
      <c r="G43" s="29">
        <f t="shared" si="0"/>
        <v>0</v>
      </c>
    </row>
    <row r="44" spans="3:7" ht="25.5" x14ac:dyDescent="0.25">
      <c r="C44" s="2" t="s">
        <v>69</v>
      </c>
      <c r="D44" s="7" t="s">
        <v>70</v>
      </c>
      <c r="E44" s="3">
        <v>25000</v>
      </c>
      <c r="F44" s="32">
        <v>0</v>
      </c>
      <c r="G44" s="29">
        <f t="shared" si="0"/>
        <v>0</v>
      </c>
    </row>
    <row r="45" spans="3:7" x14ac:dyDescent="0.25">
      <c r="C45" s="2" t="s">
        <v>71</v>
      </c>
      <c r="D45" s="7" t="s">
        <v>72</v>
      </c>
      <c r="E45" s="3">
        <v>0</v>
      </c>
      <c r="F45" s="32">
        <v>18302</v>
      </c>
      <c r="G45" s="29">
        <v>0</v>
      </c>
    </row>
    <row r="46" spans="3:7" ht="25.5" x14ac:dyDescent="0.25">
      <c r="C46" s="2" t="s">
        <v>73</v>
      </c>
      <c r="D46" s="7" t="s">
        <v>74</v>
      </c>
      <c r="E46" s="3">
        <v>0</v>
      </c>
      <c r="F46" s="32">
        <v>18302</v>
      </c>
      <c r="G46" s="29">
        <v>0</v>
      </c>
    </row>
    <row r="47" spans="3:7" ht="38.25" x14ac:dyDescent="0.25">
      <c r="C47" s="2" t="s">
        <v>75</v>
      </c>
      <c r="D47" s="7" t="s">
        <v>76</v>
      </c>
      <c r="E47" s="3">
        <v>0</v>
      </c>
      <c r="F47" s="32">
        <v>18302</v>
      </c>
      <c r="G47" s="29">
        <v>0</v>
      </c>
    </row>
    <row r="48" spans="3:7" x14ac:dyDescent="0.25">
      <c r="C48" s="2" t="s">
        <v>77</v>
      </c>
      <c r="D48" s="7" t="s">
        <v>78</v>
      </c>
      <c r="E48" s="3">
        <v>1350000</v>
      </c>
      <c r="F48" s="32">
        <v>82131.199999999997</v>
      </c>
      <c r="G48" s="29">
        <f t="shared" si="0"/>
        <v>6.0837925925925918</v>
      </c>
    </row>
    <row r="49" spans="3:7" ht="25.5" x14ac:dyDescent="0.25">
      <c r="C49" s="2" t="s">
        <v>79</v>
      </c>
      <c r="D49" s="7" t="s">
        <v>80</v>
      </c>
      <c r="E49" s="3">
        <v>1350000</v>
      </c>
      <c r="F49" s="32">
        <v>82131.199999999997</v>
      </c>
      <c r="G49" s="29">
        <f t="shared" si="0"/>
        <v>6.0837925925925918</v>
      </c>
    </row>
    <row r="50" spans="3:7" ht="25.5" x14ac:dyDescent="0.25">
      <c r="C50" s="2" t="s">
        <v>81</v>
      </c>
      <c r="D50" s="7" t="s">
        <v>82</v>
      </c>
      <c r="E50" s="3">
        <v>1350000</v>
      </c>
      <c r="F50" s="32">
        <v>82131.199999999997</v>
      </c>
      <c r="G50" s="29">
        <f t="shared" si="0"/>
        <v>6.0837925925925918</v>
      </c>
    </row>
    <row r="51" spans="3:7" ht="51" x14ac:dyDescent="0.25">
      <c r="C51" s="2" t="s">
        <v>83</v>
      </c>
      <c r="D51" s="8" t="s">
        <v>296</v>
      </c>
      <c r="E51" s="3">
        <v>1350000</v>
      </c>
      <c r="F51" s="32">
        <v>0</v>
      </c>
      <c r="G51" s="29">
        <f t="shared" si="0"/>
        <v>0</v>
      </c>
    </row>
    <row r="52" spans="3:7" ht="38.25" x14ac:dyDescent="0.25">
      <c r="C52" s="2" t="s">
        <v>84</v>
      </c>
      <c r="D52" s="7" t="s">
        <v>85</v>
      </c>
      <c r="E52" s="3">
        <v>0</v>
      </c>
      <c r="F52" s="32">
        <v>9067.2099999999991</v>
      </c>
      <c r="G52" s="29">
        <v>0</v>
      </c>
    </row>
    <row r="53" spans="3:7" ht="38.25" x14ac:dyDescent="0.25">
      <c r="C53" s="2" t="s">
        <v>86</v>
      </c>
      <c r="D53" s="7" t="s">
        <v>87</v>
      </c>
      <c r="E53" s="3">
        <v>0</v>
      </c>
      <c r="F53" s="32">
        <v>73063.990000000005</v>
      </c>
      <c r="G53" s="29">
        <v>0</v>
      </c>
    </row>
    <row r="54" spans="3:7" ht="25.5" x14ac:dyDescent="0.25">
      <c r="C54" s="2" t="s">
        <v>88</v>
      </c>
      <c r="D54" s="7" t="s">
        <v>89</v>
      </c>
      <c r="E54" s="3">
        <v>4454600</v>
      </c>
      <c r="F54" s="32">
        <v>184292.55</v>
      </c>
      <c r="G54" s="29">
        <f t="shared" si="0"/>
        <v>4.137129035154671</v>
      </c>
    </row>
    <row r="55" spans="3:7" ht="51" x14ac:dyDescent="0.25">
      <c r="C55" s="2" t="s">
        <v>90</v>
      </c>
      <c r="D55" s="8" t="s">
        <v>297</v>
      </c>
      <c r="E55" s="3">
        <v>4432700</v>
      </c>
      <c r="F55" s="32">
        <v>184292.55</v>
      </c>
      <c r="G55" s="29">
        <f t="shared" si="0"/>
        <v>4.1575687504229926</v>
      </c>
    </row>
    <row r="56" spans="3:7" ht="38.25" x14ac:dyDescent="0.25">
      <c r="C56" s="2" t="s">
        <v>91</v>
      </c>
      <c r="D56" s="7" t="s">
        <v>92</v>
      </c>
      <c r="E56" s="3">
        <v>4250000</v>
      </c>
      <c r="F56" s="32">
        <v>183259.55</v>
      </c>
      <c r="G56" s="29">
        <f t="shared" si="0"/>
        <v>4.3119894117647055</v>
      </c>
    </row>
    <row r="57" spans="3:7" ht="51" x14ac:dyDescent="0.25">
      <c r="C57" s="2" t="s">
        <v>93</v>
      </c>
      <c r="D57" s="8" t="s">
        <v>298</v>
      </c>
      <c r="E57" s="3">
        <v>4250000</v>
      </c>
      <c r="F57" s="32">
        <v>183259.55</v>
      </c>
      <c r="G57" s="29">
        <f t="shared" si="0"/>
        <v>4.3119894117647055</v>
      </c>
    </row>
    <row r="58" spans="3:7" ht="51" x14ac:dyDescent="0.25">
      <c r="C58" s="2" t="s">
        <v>93</v>
      </c>
      <c r="D58" s="8" t="s">
        <v>298</v>
      </c>
      <c r="E58" s="3">
        <v>0</v>
      </c>
      <c r="F58" s="32">
        <v>167157.07999999999</v>
      </c>
      <c r="G58" s="29">
        <v>0</v>
      </c>
    </row>
    <row r="59" spans="3:7" ht="51" x14ac:dyDescent="0.25">
      <c r="C59" s="2" t="s">
        <v>94</v>
      </c>
      <c r="D59" s="8" t="s">
        <v>298</v>
      </c>
      <c r="E59" s="3">
        <v>4250000</v>
      </c>
      <c r="F59" s="32">
        <v>16102.47</v>
      </c>
      <c r="G59" s="29">
        <f t="shared" si="0"/>
        <v>0.37888164705882349</v>
      </c>
    </row>
    <row r="60" spans="3:7" ht="51" x14ac:dyDescent="0.25">
      <c r="C60" s="2" t="s">
        <v>95</v>
      </c>
      <c r="D60" s="8" t="s">
        <v>299</v>
      </c>
      <c r="E60" s="3">
        <v>67200</v>
      </c>
      <c r="F60" s="32">
        <v>1033</v>
      </c>
      <c r="G60" s="29">
        <f t="shared" si="0"/>
        <v>1.5372023809523809</v>
      </c>
    </row>
    <row r="61" spans="3:7" ht="51" x14ac:dyDescent="0.25">
      <c r="C61" s="2" t="s">
        <v>96</v>
      </c>
      <c r="D61" s="7" t="s">
        <v>97</v>
      </c>
      <c r="E61" s="3">
        <v>67200</v>
      </c>
      <c r="F61" s="32">
        <v>1033</v>
      </c>
      <c r="G61" s="29">
        <f t="shared" si="0"/>
        <v>1.5372023809523809</v>
      </c>
    </row>
    <row r="62" spans="3:7" ht="51" x14ac:dyDescent="0.25">
      <c r="C62" s="2" t="s">
        <v>96</v>
      </c>
      <c r="D62" s="7" t="s">
        <v>97</v>
      </c>
      <c r="E62" s="3">
        <v>0</v>
      </c>
      <c r="F62" s="32">
        <v>1033</v>
      </c>
      <c r="G62" s="29">
        <v>0</v>
      </c>
    </row>
    <row r="63" spans="3:7" ht="51" x14ac:dyDescent="0.25">
      <c r="C63" s="2" t="s">
        <v>98</v>
      </c>
      <c r="D63" s="8" t="s">
        <v>300</v>
      </c>
      <c r="E63" s="3">
        <v>67200</v>
      </c>
      <c r="F63" s="32">
        <v>0</v>
      </c>
      <c r="G63" s="29">
        <f t="shared" si="0"/>
        <v>0</v>
      </c>
    </row>
    <row r="64" spans="3:7" ht="25.5" x14ac:dyDescent="0.25">
      <c r="C64" s="2" t="s">
        <v>99</v>
      </c>
      <c r="D64" s="7" t="s">
        <v>100</v>
      </c>
      <c r="E64" s="3">
        <v>115500</v>
      </c>
      <c r="F64" s="32">
        <v>0</v>
      </c>
      <c r="G64" s="29">
        <f t="shared" si="0"/>
        <v>0</v>
      </c>
    </row>
    <row r="65" spans="3:7" ht="25.5" x14ac:dyDescent="0.25">
      <c r="C65" s="2" t="s">
        <v>101</v>
      </c>
      <c r="D65" s="7" t="s">
        <v>102</v>
      </c>
      <c r="E65" s="3">
        <v>115500</v>
      </c>
      <c r="F65" s="32">
        <v>0</v>
      </c>
      <c r="G65" s="29">
        <f t="shared" si="0"/>
        <v>0</v>
      </c>
    </row>
    <row r="66" spans="3:7" ht="51" x14ac:dyDescent="0.25">
      <c r="C66" s="2" t="s">
        <v>103</v>
      </c>
      <c r="D66" s="8" t="s">
        <v>301</v>
      </c>
      <c r="E66" s="3">
        <v>21900</v>
      </c>
      <c r="F66" s="32">
        <v>0</v>
      </c>
      <c r="G66" s="29">
        <f t="shared" si="0"/>
        <v>0</v>
      </c>
    </row>
    <row r="67" spans="3:7" ht="51" x14ac:dyDescent="0.25">
      <c r="C67" s="2" t="s">
        <v>104</v>
      </c>
      <c r="D67" s="8" t="s">
        <v>302</v>
      </c>
      <c r="E67" s="3">
        <v>21900</v>
      </c>
      <c r="F67" s="32">
        <v>0</v>
      </c>
      <c r="G67" s="29">
        <f t="shared" si="0"/>
        <v>0</v>
      </c>
    </row>
    <row r="68" spans="3:7" ht="51" x14ac:dyDescent="0.25">
      <c r="C68" s="2" t="s">
        <v>105</v>
      </c>
      <c r="D68" s="7" t="s">
        <v>106</v>
      </c>
      <c r="E68" s="3">
        <v>21900</v>
      </c>
      <c r="F68" s="32">
        <v>0</v>
      </c>
      <c r="G68" s="29">
        <f t="shared" si="0"/>
        <v>0</v>
      </c>
    </row>
    <row r="69" spans="3:7" x14ac:dyDescent="0.25">
      <c r="C69" s="2" t="s">
        <v>107</v>
      </c>
      <c r="D69" s="7" t="s">
        <v>108</v>
      </c>
      <c r="E69" s="3">
        <v>2045700</v>
      </c>
      <c r="F69" s="32">
        <v>4568.8100000000004</v>
      </c>
      <c r="G69" s="29">
        <f t="shared" si="0"/>
        <v>0.22333724397516744</v>
      </c>
    </row>
    <row r="70" spans="3:7" x14ac:dyDescent="0.25">
      <c r="C70" s="2" t="s">
        <v>109</v>
      </c>
      <c r="D70" s="7" t="s">
        <v>110</v>
      </c>
      <c r="E70" s="3">
        <v>2045700</v>
      </c>
      <c r="F70" s="32">
        <v>4568.8100000000004</v>
      </c>
      <c r="G70" s="29">
        <f t="shared" si="0"/>
        <v>0.22333724397516744</v>
      </c>
    </row>
    <row r="71" spans="3:7" ht="25.5" x14ac:dyDescent="0.25">
      <c r="C71" s="2" t="s">
        <v>111</v>
      </c>
      <c r="D71" s="7" t="s">
        <v>112</v>
      </c>
      <c r="E71" s="3">
        <v>1184000</v>
      </c>
      <c r="F71" s="32">
        <v>0.38</v>
      </c>
      <c r="G71" s="29">
        <f t="shared" ref="G71:G134" si="1">F71/E71*100</f>
        <v>3.2094594594594597E-5</v>
      </c>
    </row>
    <row r="72" spans="3:7" ht="38.25" x14ac:dyDescent="0.25">
      <c r="C72" s="2" t="s">
        <v>113</v>
      </c>
      <c r="D72" s="7" t="s">
        <v>114</v>
      </c>
      <c r="E72" s="3">
        <v>1184000</v>
      </c>
      <c r="F72" s="32">
        <v>0.38</v>
      </c>
      <c r="G72" s="29">
        <f t="shared" si="1"/>
        <v>3.2094594594594597E-5</v>
      </c>
    </row>
    <row r="73" spans="3:7" x14ac:dyDescent="0.25">
      <c r="C73" s="2" t="s">
        <v>115</v>
      </c>
      <c r="D73" s="7" t="s">
        <v>116</v>
      </c>
      <c r="E73" s="3">
        <v>56700</v>
      </c>
      <c r="F73" s="32">
        <v>0</v>
      </c>
      <c r="G73" s="29">
        <f t="shared" si="1"/>
        <v>0</v>
      </c>
    </row>
    <row r="74" spans="3:7" ht="38.25" x14ac:dyDescent="0.25">
      <c r="C74" s="2" t="s">
        <v>117</v>
      </c>
      <c r="D74" s="7" t="s">
        <v>118</v>
      </c>
      <c r="E74" s="3">
        <v>56700</v>
      </c>
      <c r="F74" s="32">
        <v>0</v>
      </c>
      <c r="G74" s="29">
        <f t="shared" si="1"/>
        <v>0</v>
      </c>
    </row>
    <row r="75" spans="3:7" x14ac:dyDescent="0.25">
      <c r="C75" s="2" t="s">
        <v>119</v>
      </c>
      <c r="D75" s="7" t="s">
        <v>120</v>
      </c>
      <c r="E75" s="3">
        <v>805000</v>
      </c>
      <c r="F75" s="32">
        <v>4568.43</v>
      </c>
      <c r="G75" s="29">
        <f t="shared" si="1"/>
        <v>0.5675068322981367</v>
      </c>
    </row>
    <row r="76" spans="3:7" x14ac:dyDescent="0.25">
      <c r="C76" s="2" t="s">
        <v>121</v>
      </c>
      <c r="D76" s="7" t="s">
        <v>122</v>
      </c>
      <c r="E76" s="3">
        <v>733000</v>
      </c>
      <c r="F76" s="32">
        <v>4568.43</v>
      </c>
      <c r="G76" s="29">
        <f t="shared" si="1"/>
        <v>0.62325102319236025</v>
      </c>
    </row>
    <row r="77" spans="3:7" ht="38.25" x14ac:dyDescent="0.25">
      <c r="C77" s="2" t="s">
        <v>123</v>
      </c>
      <c r="D77" s="7" t="s">
        <v>124</v>
      </c>
      <c r="E77" s="3">
        <v>733000</v>
      </c>
      <c r="F77" s="32">
        <v>4568.43</v>
      </c>
      <c r="G77" s="29">
        <f t="shared" si="1"/>
        <v>0.62325102319236025</v>
      </c>
    </row>
    <row r="78" spans="3:7" x14ac:dyDescent="0.25">
      <c r="C78" s="2" t="s">
        <v>125</v>
      </c>
      <c r="D78" s="7" t="s">
        <v>126</v>
      </c>
      <c r="E78" s="3">
        <v>72000</v>
      </c>
      <c r="F78" s="32">
        <v>0</v>
      </c>
      <c r="G78" s="29">
        <f t="shared" si="1"/>
        <v>0</v>
      </c>
    </row>
    <row r="79" spans="3:7" ht="38.25" x14ac:dyDescent="0.25">
      <c r="C79" s="2" t="s">
        <v>127</v>
      </c>
      <c r="D79" s="7" t="s">
        <v>128</v>
      </c>
      <c r="E79" s="3">
        <v>72000</v>
      </c>
      <c r="F79" s="32">
        <v>0</v>
      </c>
      <c r="G79" s="29">
        <f t="shared" si="1"/>
        <v>0</v>
      </c>
    </row>
    <row r="80" spans="3:7" x14ac:dyDescent="0.25">
      <c r="C80" s="2" t="s">
        <v>129</v>
      </c>
      <c r="D80" s="7" t="s">
        <v>130</v>
      </c>
      <c r="E80" s="3">
        <v>1587200</v>
      </c>
      <c r="F80" s="32">
        <v>138750.85</v>
      </c>
      <c r="G80" s="29">
        <f t="shared" si="1"/>
        <v>8.7418630292338726</v>
      </c>
    </row>
    <row r="81" spans="3:7" x14ac:dyDescent="0.25">
      <c r="C81" s="2" t="s">
        <v>131</v>
      </c>
      <c r="D81" s="7" t="s">
        <v>132</v>
      </c>
      <c r="E81" s="3">
        <v>1064000</v>
      </c>
      <c r="F81" s="32">
        <v>39903.85</v>
      </c>
      <c r="G81" s="29">
        <f t="shared" si="1"/>
        <v>3.7503618421052631</v>
      </c>
    </row>
    <row r="82" spans="3:7" x14ac:dyDescent="0.25">
      <c r="C82" s="2" t="s">
        <v>133</v>
      </c>
      <c r="D82" s="7" t="s">
        <v>134</v>
      </c>
      <c r="E82" s="3">
        <v>1064000</v>
      </c>
      <c r="F82" s="32">
        <v>39903.85</v>
      </c>
      <c r="G82" s="29">
        <f t="shared" si="1"/>
        <v>3.7503618421052631</v>
      </c>
    </row>
    <row r="83" spans="3:7" ht="25.5" x14ac:dyDescent="0.25">
      <c r="C83" s="2" t="s">
        <v>135</v>
      </c>
      <c r="D83" s="7" t="s">
        <v>136</v>
      </c>
      <c r="E83" s="3">
        <v>1064000</v>
      </c>
      <c r="F83" s="32">
        <v>39903.85</v>
      </c>
      <c r="G83" s="29">
        <f t="shared" si="1"/>
        <v>3.7503618421052631</v>
      </c>
    </row>
    <row r="84" spans="3:7" x14ac:dyDescent="0.25">
      <c r="C84" s="2" t="s">
        <v>137</v>
      </c>
      <c r="D84" s="7" t="s">
        <v>138</v>
      </c>
      <c r="E84" s="3">
        <v>523200</v>
      </c>
      <c r="F84" s="32">
        <v>98847</v>
      </c>
      <c r="G84" s="29">
        <f t="shared" si="1"/>
        <v>18.892775229357799</v>
      </c>
    </row>
    <row r="85" spans="3:7" x14ac:dyDescent="0.25">
      <c r="C85" s="2" t="s">
        <v>139</v>
      </c>
      <c r="D85" s="7" t="s">
        <v>140</v>
      </c>
      <c r="E85" s="3">
        <v>523200</v>
      </c>
      <c r="F85" s="32">
        <v>98847</v>
      </c>
      <c r="G85" s="29">
        <f t="shared" si="1"/>
        <v>18.892775229357799</v>
      </c>
    </row>
    <row r="86" spans="3:7" x14ac:dyDescent="0.25">
      <c r="C86" s="2" t="s">
        <v>141</v>
      </c>
      <c r="D86" s="7" t="s">
        <v>142</v>
      </c>
      <c r="E86" s="3">
        <v>523200</v>
      </c>
      <c r="F86" s="32">
        <v>98847</v>
      </c>
      <c r="G86" s="29">
        <f t="shared" si="1"/>
        <v>18.892775229357799</v>
      </c>
    </row>
    <row r="87" spans="3:7" x14ac:dyDescent="0.25">
      <c r="C87" s="2" t="s">
        <v>143</v>
      </c>
      <c r="D87" s="7" t="s">
        <v>144</v>
      </c>
      <c r="E87" s="3">
        <v>276900</v>
      </c>
      <c r="F87" s="32">
        <v>0</v>
      </c>
      <c r="G87" s="29">
        <f t="shared" si="1"/>
        <v>0</v>
      </c>
    </row>
    <row r="88" spans="3:7" ht="51" x14ac:dyDescent="0.25">
      <c r="C88" s="2" t="s">
        <v>145</v>
      </c>
      <c r="D88" s="8" t="s">
        <v>303</v>
      </c>
      <c r="E88" s="3">
        <v>176900</v>
      </c>
      <c r="F88" s="32">
        <v>0</v>
      </c>
      <c r="G88" s="29">
        <f t="shared" si="1"/>
        <v>0</v>
      </c>
    </row>
    <row r="89" spans="3:7" ht="51" x14ac:dyDescent="0.25">
      <c r="C89" s="2" t="s">
        <v>146</v>
      </c>
      <c r="D89" s="8" t="s">
        <v>304</v>
      </c>
      <c r="E89" s="3">
        <v>176900</v>
      </c>
      <c r="F89" s="32">
        <v>0</v>
      </c>
      <c r="G89" s="29">
        <f t="shared" si="1"/>
        <v>0</v>
      </c>
    </row>
    <row r="90" spans="3:7" ht="51" x14ac:dyDescent="0.25">
      <c r="C90" s="2" t="s">
        <v>147</v>
      </c>
      <c r="D90" s="8" t="s">
        <v>305</v>
      </c>
      <c r="E90" s="3">
        <v>176900</v>
      </c>
      <c r="F90" s="32">
        <v>0</v>
      </c>
      <c r="G90" s="29">
        <f t="shared" si="1"/>
        <v>0</v>
      </c>
    </row>
    <row r="91" spans="3:7" ht="25.5" x14ac:dyDescent="0.25">
      <c r="C91" s="2" t="s">
        <v>148</v>
      </c>
      <c r="D91" s="7" t="s">
        <v>149</v>
      </c>
      <c r="E91" s="3">
        <v>100000</v>
      </c>
      <c r="F91" s="32">
        <v>0</v>
      </c>
      <c r="G91" s="29">
        <f t="shared" si="1"/>
        <v>0</v>
      </c>
    </row>
    <row r="92" spans="3:7" ht="25.5" x14ac:dyDescent="0.25">
      <c r="C92" s="2" t="s">
        <v>150</v>
      </c>
      <c r="D92" s="7" t="s">
        <v>151</v>
      </c>
      <c r="E92" s="3">
        <v>100000</v>
      </c>
      <c r="F92" s="32">
        <v>0</v>
      </c>
      <c r="G92" s="29">
        <f t="shared" si="1"/>
        <v>0</v>
      </c>
    </row>
    <row r="93" spans="3:7" ht="38.25" x14ac:dyDescent="0.25">
      <c r="C93" s="2" t="s">
        <v>152</v>
      </c>
      <c r="D93" s="7" t="s">
        <v>153</v>
      </c>
      <c r="E93" s="3">
        <v>100000</v>
      </c>
      <c r="F93" s="32">
        <v>0</v>
      </c>
      <c r="G93" s="29">
        <f t="shared" si="1"/>
        <v>0</v>
      </c>
    </row>
    <row r="94" spans="3:7" ht="51" x14ac:dyDescent="0.25">
      <c r="C94" s="2" t="s">
        <v>154</v>
      </c>
      <c r="D94" s="8" t="s">
        <v>306</v>
      </c>
      <c r="E94" s="3">
        <v>100000</v>
      </c>
      <c r="F94" s="32">
        <v>0</v>
      </c>
      <c r="G94" s="29">
        <f t="shared" si="1"/>
        <v>0</v>
      </c>
    </row>
    <row r="95" spans="3:7" x14ac:dyDescent="0.25">
      <c r="C95" s="2" t="s">
        <v>155</v>
      </c>
      <c r="D95" s="7" t="s">
        <v>156</v>
      </c>
      <c r="E95" s="3">
        <v>173100</v>
      </c>
      <c r="F95" s="32">
        <v>1000</v>
      </c>
      <c r="G95" s="29">
        <f t="shared" si="1"/>
        <v>0.57770075101097629</v>
      </c>
    </row>
    <row r="96" spans="3:7" ht="38.25" x14ac:dyDescent="0.25">
      <c r="C96" s="2" t="s">
        <v>157</v>
      </c>
      <c r="D96" s="7" t="s">
        <v>158</v>
      </c>
      <c r="E96" s="3">
        <v>83100</v>
      </c>
      <c r="F96" s="32">
        <v>0</v>
      </c>
      <c r="G96" s="29">
        <f t="shared" si="1"/>
        <v>0</v>
      </c>
    </row>
    <row r="97" spans="3:7" ht="51" x14ac:dyDescent="0.25">
      <c r="C97" s="2" t="s">
        <v>159</v>
      </c>
      <c r="D97" s="8" t="s">
        <v>307</v>
      </c>
      <c r="E97" s="3">
        <v>500</v>
      </c>
      <c r="F97" s="32">
        <v>0</v>
      </c>
      <c r="G97" s="29">
        <f t="shared" si="1"/>
        <v>0</v>
      </c>
    </row>
    <row r="98" spans="3:7" ht="51" x14ac:dyDescent="0.25">
      <c r="C98" s="2" t="s">
        <v>160</v>
      </c>
      <c r="D98" s="8" t="s">
        <v>308</v>
      </c>
      <c r="E98" s="3">
        <v>12500</v>
      </c>
      <c r="F98" s="32">
        <v>0</v>
      </c>
      <c r="G98" s="29">
        <f t="shared" si="1"/>
        <v>0</v>
      </c>
    </row>
    <row r="99" spans="3:7" ht="51" x14ac:dyDescent="0.25">
      <c r="C99" s="2" t="s">
        <v>161</v>
      </c>
      <c r="D99" s="8" t="s">
        <v>309</v>
      </c>
      <c r="E99" s="3">
        <v>5000</v>
      </c>
      <c r="F99" s="32">
        <v>0</v>
      </c>
      <c r="G99" s="29">
        <f t="shared" si="1"/>
        <v>0</v>
      </c>
    </row>
    <row r="100" spans="3:7" ht="51" x14ac:dyDescent="0.25">
      <c r="C100" s="2" t="s">
        <v>162</v>
      </c>
      <c r="D100" s="8" t="s">
        <v>310</v>
      </c>
      <c r="E100" s="3">
        <v>25000</v>
      </c>
      <c r="F100" s="32">
        <v>0</v>
      </c>
      <c r="G100" s="29">
        <f t="shared" si="1"/>
        <v>0</v>
      </c>
    </row>
    <row r="101" spans="3:7" ht="51" x14ac:dyDescent="0.25">
      <c r="C101" s="2" t="s">
        <v>163</v>
      </c>
      <c r="D101" s="8" t="s">
        <v>311</v>
      </c>
      <c r="E101" s="3">
        <v>21100</v>
      </c>
      <c r="F101" s="32">
        <v>0</v>
      </c>
      <c r="G101" s="29">
        <f t="shared" si="1"/>
        <v>0</v>
      </c>
    </row>
    <row r="102" spans="3:7" ht="51" x14ac:dyDescent="0.25">
      <c r="C102" s="2" t="s">
        <v>164</v>
      </c>
      <c r="D102" s="8" t="s">
        <v>312</v>
      </c>
      <c r="E102" s="3">
        <v>1000</v>
      </c>
      <c r="F102" s="32">
        <v>0</v>
      </c>
      <c r="G102" s="29">
        <f t="shared" si="1"/>
        <v>0</v>
      </c>
    </row>
    <row r="103" spans="3:7" ht="51" x14ac:dyDescent="0.25">
      <c r="C103" s="2" t="s">
        <v>165</v>
      </c>
      <c r="D103" s="8" t="s">
        <v>313</v>
      </c>
      <c r="E103" s="3">
        <v>12000</v>
      </c>
      <c r="F103" s="32">
        <v>0</v>
      </c>
      <c r="G103" s="29">
        <f t="shared" si="1"/>
        <v>0</v>
      </c>
    </row>
    <row r="104" spans="3:7" ht="51" x14ac:dyDescent="0.25">
      <c r="C104" s="2" t="s">
        <v>166</v>
      </c>
      <c r="D104" s="8" t="s">
        <v>314</v>
      </c>
      <c r="E104" s="3">
        <v>6000</v>
      </c>
      <c r="F104" s="32">
        <v>0</v>
      </c>
      <c r="G104" s="29">
        <f t="shared" si="1"/>
        <v>0</v>
      </c>
    </row>
    <row r="105" spans="3:7" ht="51" x14ac:dyDescent="0.25">
      <c r="C105" s="2" t="s">
        <v>167</v>
      </c>
      <c r="D105" s="7" t="s">
        <v>168</v>
      </c>
      <c r="E105" s="3">
        <v>3000</v>
      </c>
      <c r="F105" s="32">
        <v>0</v>
      </c>
      <c r="G105" s="29">
        <f t="shared" si="1"/>
        <v>0</v>
      </c>
    </row>
    <row r="106" spans="3:7" ht="51" x14ac:dyDescent="0.25">
      <c r="C106" s="2" t="s">
        <v>169</v>
      </c>
      <c r="D106" s="7" t="s">
        <v>168</v>
      </c>
      <c r="E106" s="3">
        <v>3000</v>
      </c>
      <c r="F106" s="32">
        <v>0</v>
      </c>
      <c r="G106" s="29">
        <f t="shared" si="1"/>
        <v>0</v>
      </c>
    </row>
    <row r="107" spans="3:7" ht="25.5" x14ac:dyDescent="0.25">
      <c r="C107" s="2" t="s">
        <v>170</v>
      </c>
      <c r="D107" s="7" t="s">
        <v>171</v>
      </c>
      <c r="E107" s="3">
        <v>72000</v>
      </c>
      <c r="F107" s="32">
        <v>1000</v>
      </c>
      <c r="G107" s="29">
        <f t="shared" si="1"/>
        <v>1.3888888888888888</v>
      </c>
    </row>
    <row r="108" spans="3:7" ht="51" x14ac:dyDescent="0.25">
      <c r="C108" s="2" t="s">
        <v>172</v>
      </c>
      <c r="D108" s="8" t="s">
        <v>315</v>
      </c>
      <c r="E108" s="3">
        <v>72000</v>
      </c>
      <c r="F108" s="32">
        <v>1000</v>
      </c>
      <c r="G108" s="29">
        <f t="shared" si="1"/>
        <v>1.3888888888888888</v>
      </c>
    </row>
    <row r="109" spans="3:7" x14ac:dyDescent="0.25">
      <c r="C109" s="2" t="s">
        <v>173</v>
      </c>
      <c r="D109" s="7" t="s">
        <v>174</v>
      </c>
      <c r="E109" s="3">
        <v>10000</v>
      </c>
      <c r="F109" s="32">
        <v>0</v>
      </c>
      <c r="G109" s="29">
        <f t="shared" si="1"/>
        <v>0</v>
      </c>
    </row>
    <row r="110" spans="3:7" ht="38.25" x14ac:dyDescent="0.25">
      <c r="C110" s="2" t="s">
        <v>175</v>
      </c>
      <c r="D110" s="7" t="s">
        <v>176</v>
      </c>
      <c r="E110" s="3">
        <v>10000</v>
      </c>
      <c r="F110" s="32">
        <v>0</v>
      </c>
      <c r="G110" s="29">
        <f t="shared" si="1"/>
        <v>0</v>
      </c>
    </row>
    <row r="111" spans="3:7" ht="25.5" x14ac:dyDescent="0.25">
      <c r="C111" s="2" t="s">
        <v>177</v>
      </c>
      <c r="D111" s="7" t="s">
        <v>178</v>
      </c>
      <c r="E111" s="3">
        <v>5000</v>
      </c>
      <c r="F111" s="32">
        <v>0</v>
      </c>
      <c r="G111" s="29">
        <f t="shared" si="1"/>
        <v>0</v>
      </c>
    </row>
    <row r="112" spans="3:7" ht="51" x14ac:dyDescent="0.25">
      <c r="C112" s="2" t="s">
        <v>179</v>
      </c>
      <c r="D112" s="8" t="s">
        <v>316</v>
      </c>
      <c r="E112" s="3">
        <v>5000</v>
      </c>
      <c r="F112" s="32">
        <v>0</v>
      </c>
      <c r="G112" s="29">
        <f t="shared" si="1"/>
        <v>0</v>
      </c>
    </row>
    <row r="113" spans="3:7" x14ac:dyDescent="0.25">
      <c r="C113" s="2" t="s">
        <v>180</v>
      </c>
      <c r="D113" s="7" t="s">
        <v>181</v>
      </c>
      <c r="E113" s="3">
        <v>412594700</v>
      </c>
      <c r="F113" s="32">
        <v>19415891.010000002</v>
      </c>
      <c r="G113" s="29">
        <f t="shared" si="1"/>
        <v>4.7058023309557786</v>
      </c>
    </row>
    <row r="114" spans="3:7" ht="25.5" x14ac:dyDescent="0.25">
      <c r="C114" s="2" t="s">
        <v>182</v>
      </c>
      <c r="D114" s="7" t="s">
        <v>183</v>
      </c>
      <c r="E114" s="3">
        <v>412594700</v>
      </c>
      <c r="F114" s="32">
        <v>19544407.93</v>
      </c>
      <c r="G114" s="29">
        <f t="shared" si="1"/>
        <v>4.7369507969927875</v>
      </c>
    </row>
    <row r="115" spans="3:7" x14ac:dyDescent="0.25">
      <c r="C115" s="2" t="s">
        <v>184</v>
      </c>
      <c r="D115" s="7" t="s">
        <v>185</v>
      </c>
      <c r="E115" s="3">
        <v>185685300</v>
      </c>
      <c r="F115" s="32">
        <v>11392500</v>
      </c>
      <c r="G115" s="29">
        <f t="shared" si="1"/>
        <v>6.1353806682596845</v>
      </c>
    </row>
    <row r="116" spans="3:7" x14ac:dyDescent="0.25">
      <c r="C116" s="2" t="s">
        <v>186</v>
      </c>
      <c r="D116" s="7" t="s">
        <v>187</v>
      </c>
      <c r="E116" s="3">
        <v>136577800</v>
      </c>
      <c r="F116" s="32">
        <v>11392500</v>
      </c>
      <c r="G116" s="29">
        <f t="shared" si="1"/>
        <v>8.3413995539538632</v>
      </c>
    </row>
    <row r="117" spans="3:7" ht="51" x14ac:dyDescent="0.25">
      <c r="C117" s="2" t="s">
        <v>188</v>
      </c>
      <c r="D117" s="8" t="s">
        <v>317</v>
      </c>
      <c r="E117" s="3">
        <v>136577800</v>
      </c>
      <c r="F117" s="32">
        <v>11392500</v>
      </c>
      <c r="G117" s="29">
        <f t="shared" si="1"/>
        <v>8.3413995539538632</v>
      </c>
    </row>
    <row r="118" spans="3:7" x14ac:dyDescent="0.25">
      <c r="C118" s="2" t="s">
        <v>189</v>
      </c>
      <c r="D118" s="7" t="s">
        <v>190</v>
      </c>
      <c r="E118" s="3">
        <v>49107500</v>
      </c>
      <c r="F118" s="32">
        <v>0</v>
      </c>
      <c r="G118" s="29">
        <f t="shared" si="1"/>
        <v>0</v>
      </c>
    </row>
    <row r="119" spans="3:7" ht="51" x14ac:dyDescent="0.25">
      <c r="C119" s="2" t="s">
        <v>191</v>
      </c>
      <c r="D119" s="8" t="s">
        <v>318</v>
      </c>
      <c r="E119" s="3">
        <v>49107500</v>
      </c>
      <c r="F119" s="32">
        <v>0</v>
      </c>
      <c r="G119" s="29">
        <f t="shared" si="1"/>
        <v>0</v>
      </c>
    </row>
    <row r="120" spans="3:7" ht="51" x14ac:dyDescent="0.25">
      <c r="C120" s="2" t="s">
        <v>191</v>
      </c>
      <c r="D120" s="8" t="s">
        <v>318</v>
      </c>
      <c r="E120" s="3">
        <v>42456700</v>
      </c>
      <c r="F120" s="32">
        <v>0</v>
      </c>
      <c r="G120" s="29">
        <f t="shared" si="1"/>
        <v>0</v>
      </c>
    </row>
    <row r="121" spans="3:7" ht="51" x14ac:dyDescent="0.25">
      <c r="C121" s="2" t="s">
        <v>192</v>
      </c>
      <c r="D121" s="8" t="s">
        <v>319</v>
      </c>
      <c r="E121" s="3">
        <v>6650800</v>
      </c>
      <c r="F121" s="32">
        <v>0</v>
      </c>
      <c r="G121" s="29">
        <f t="shared" si="1"/>
        <v>0</v>
      </c>
    </row>
    <row r="122" spans="3:7" ht="25.5" x14ac:dyDescent="0.25">
      <c r="C122" s="2" t="s">
        <v>193</v>
      </c>
      <c r="D122" s="7" t="s">
        <v>194</v>
      </c>
      <c r="E122" s="3">
        <v>21536300</v>
      </c>
      <c r="F122" s="32">
        <v>0</v>
      </c>
      <c r="G122" s="29">
        <f t="shared" si="1"/>
        <v>0</v>
      </c>
    </row>
    <row r="123" spans="3:7" ht="25.5" x14ac:dyDescent="0.25">
      <c r="C123" s="2" t="s">
        <v>195</v>
      </c>
      <c r="D123" s="7" t="s">
        <v>196</v>
      </c>
      <c r="E123" s="3">
        <v>4071300</v>
      </c>
      <c r="F123" s="32">
        <v>0</v>
      </c>
      <c r="G123" s="29">
        <f t="shared" si="1"/>
        <v>0</v>
      </c>
    </row>
    <row r="124" spans="3:7" ht="51" x14ac:dyDescent="0.25">
      <c r="C124" s="2" t="s">
        <v>197</v>
      </c>
      <c r="D124" s="7" t="s">
        <v>198</v>
      </c>
      <c r="E124" s="3">
        <v>4071300</v>
      </c>
      <c r="F124" s="32">
        <v>0</v>
      </c>
      <c r="G124" s="29">
        <f t="shared" si="1"/>
        <v>0</v>
      </c>
    </row>
    <row r="125" spans="3:7" x14ac:dyDescent="0.25">
      <c r="C125" s="2" t="s">
        <v>199</v>
      </c>
      <c r="D125" s="7" t="s">
        <v>200</v>
      </c>
      <c r="E125" s="3">
        <v>147000</v>
      </c>
      <c r="F125" s="32">
        <v>0</v>
      </c>
      <c r="G125" s="29">
        <f t="shared" si="1"/>
        <v>0</v>
      </c>
    </row>
    <row r="126" spans="3:7" ht="51" x14ac:dyDescent="0.25">
      <c r="C126" s="2" t="s">
        <v>201</v>
      </c>
      <c r="D126" s="8" t="s">
        <v>320</v>
      </c>
      <c r="E126" s="3">
        <v>147000</v>
      </c>
      <c r="F126" s="32">
        <v>0</v>
      </c>
      <c r="G126" s="29">
        <f t="shared" si="1"/>
        <v>0</v>
      </c>
    </row>
    <row r="127" spans="3:7" ht="51" x14ac:dyDescent="0.25">
      <c r="C127" s="2" t="s">
        <v>202</v>
      </c>
      <c r="D127" s="8" t="s">
        <v>321</v>
      </c>
      <c r="E127" s="3">
        <v>4571200</v>
      </c>
      <c r="F127" s="32">
        <v>0</v>
      </c>
      <c r="G127" s="29">
        <f t="shared" si="1"/>
        <v>0</v>
      </c>
    </row>
    <row r="128" spans="3:7" ht="51" x14ac:dyDescent="0.25">
      <c r="C128" s="2" t="s">
        <v>203</v>
      </c>
      <c r="D128" s="8" t="s">
        <v>322</v>
      </c>
      <c r="E128" s="3">
        <v>4571200</v>
      </c>
      <c r="F128" s="32">
        <v>0</v>
      </c>
      <c r="G128" s="29">
        <f t="shared" si="1"/>
        <v>0</v>
      </c>
    </row>
    <row r="129" spans="3:7" ht="25.5" x14ac:dyDescent="0.25">
      <c r="C129" s="2" t="s">
        <v>204</v>
      </c>
      <c r="D129" s="7" t="s">
        <v>205</v>
      </c>
      <c r="E129" s="3">
        <v>1836900</v>
      </c>
      <c r="F129" s="32">
        <v>0</v>
      </c>
      <c r="G129" s="29">
        <f t="shared" si="1"/>
        <v>0</v>
      </c>
    </row>
    <row r="130" spans="3:7" ht="51" x14ac:dyDescent="0.25">
      <c r="C130" s="2" t="s">
        <v>206</v>
      </c>
      <c r="D130" s="8" t="s">
        <v>323</v>
      </c>
      <c r="E130" s="3">
        <v>1836900</v>
      </c>
      <c r="F130" s="32">
        <v>0</v>
      </c>
      <c r="G130" s="29">
        <f t="shared" si="1"/>
        <v>0</v>
      </c>
    </row>
    <row r="131" spans="3:7" x14ac:dyDescent="0.25">
      <c r="C131" s="2" t="s">
        <v>207</v>
      </c>
      <c r="D131" s="7" t="s">
        <v>208</v>
      </c>
      <c r="E131" s="3">
        <v>10909900</v>
      </c>
      <c r="F131" s="32">
        <v>0</v>
      </c>
      <c r="G131" s="29">
        <f t="shared" si="1"/>
        <v>0</v>
      </c>
    </row>
    <row r="132" spans="3:7" x14ac:dyDescent="0.25">
      <c r="C132" s="2" t="s">
        <v>209</v>
      </c>
      <c r="D132" s="7" t="s">
        <v>210</v>
      </c>
      <c r="E132" s="3">
        <v>10909900</v>
      </c>
      <c r="F132" s="32">
        <v>0</v>
      </c>
      <c r="G132" s="29">
        <f t="shared" si="1"/>
        <v>0</v>
      </c>
    </row>
    <row r="133" spans="3:7" ht="51" x14ac:dyDescent="0.25">
      <c r="C133" s="2" t="s">
        <v>211</v>
      </c>
      <c r="D133" s="8" t="s">
        <v>324</v>
      </c>
      <c r="E133" s="3">
        <v>278700</v>
      </c>
      <c r="F133" s="32">
        <v>0</v>
      </c>
      <c r="G133" s="29">
        <f t="shared" si="1"/>
        <v>0</v>
      </c>
    </row>
    <row r="134" spans="3:7" ht="51" x14ac:dyDescent="0.25">
      <c r="C134" s="2" t="s">
        <v>212</v>
      </c>
      <c r="D134" s="8" t="s">
        <v>325</v>
      </c>
      <c r="E134" s="3">
        <v>600000</v>
      </c>
      <c r="F134" s="32">
        <v>0</v>
      </c>
      <c r="G134" s="29">
        <f t="shared" si="1"/>
        <v>0</v>
      </c>
    </row>
    <row r="135" spans="3:7" ht="51" x14ac:dyDescent="0.25">
      <c r="C135" s="2" t="s">
        <v>213</v>
      </c>
      <c r="D135" s="8" t="s">
        <v>326</v>
      </c>
      <c r="E135" s="3">
        <v>626200</v>
      </c>
      <c r="F135" s="32">
        <v>0</v>
      </c>
      <c r="G135" s="29">
        <f t="shared" ref="G135:G187" si="2">F135/E135*100</f>
        <v>0</v>
      </c>
    </row>
    <row r="136" spans="3:7" ht="51" x14ac:dyDescent="0.25">
      <c r="C136" s="2" t="s">
        <v>214</v>
      </c>
      <c r="D136" s="8" t="s">
        <v>327</v>
      </c>
      <c r="E136" s="3">
        <v>534000</v>
      </c>
      <c r="F136" s="32">
        <v>0</v>
      </c>
      <c r="G136" s="29">
        <f t="shared" si="2"/>
        <v>0</v>
      </c>
    </row>
    <row r="137" spans="3:7" ht="51" x14ac:dyDescent="0.25">
      <c r="C137" s="2" t="s">
        <v>215</v>
      </c>
      <c r="D137" s="7" t="s">
        <v>216</v>
      </c>
      <c r="E137" s="3">
        <v>154700</v>
      </c>
      <c r="F137" s="32">
        <v>0</v>
      </c>
      <c r="G137" s="29">
        <f t="shared" si="2"/>
        <v>0</v>
      </c>
    </row>
    <row r="138" spans="3:7" ht="51" x14ac:dyDescent="0.25">
      <c r="C138" s="2" t="s">
        <v>217</v>
      </c>
      <c r="D138" s="8" t="s">
        <v>328</v>
      </c>
      <c r="E138" s="3">
        <v>196800</v>
      </c>
      <c r="F138" s="32">
        <v>0</v>
      </c>
      <c r="G138" s="29">
        <f t="shared" si="2"/>
        <v>0</v>
      </c>
    </row>
    <row r="139" spans="3:7" ht="51" x14ac:dyDescent="0.25">
      <c r="C139" s="2" t="s">
        <v>218</v>
      </c>
      <c r="D139" s="8" t="s">
        <v>329</v>
      </c>
      <c r="E139" s="3">
        <v>2230600</v>
      </c>
      <c r="F139" s="32">
        <v>0</v>
      </c>
      <c r="G139" s="29">
        <f t="shared" si="2"/>
        <v>0</v>
      </c>
    </row>
    <row r="140" spans="3:7" ht="51" x14ac:dyDescent="0.25">
      <c r="C140" s="2" t="s">
        <v>219</v>
      </c>
      <c r="D140" s="8" t="s">
        <v>330</v>
      </c>
      <c r="E140" s="3">
        <v>5119400</v>
      </c>
      <c r="F140" s="32">
        <v>0</v>
      </c>
      <c r="G140" s="29">
        <f t="shared" si="2"/>
        <v>0</v>
      </c>
    </row>
    <row r="141" spans="3:7" ht="51" x14ac:dyDescent="0.25">
      <c r="C141" s="2" t="s">
        <v>220</v>
      </c>
      <c r="D141" s="8" t="s">
        <v>331</v>
      </c>
      <c r="E141" s="3">
        <v>149500</v>
      </c>
      <c r="F141" s="32">
        <v>0</v>
      </c>
      <c r="G141" s="29">
        <f t="shared" si="2"/>
        <v>0</v>
      </c>
    </row>
    <row r="142" spans="3:7" ht="51" x14ac:dyDescent="0.25">
      <c r="C142" s="2" t="s">
        <v>221</v>
      </c>
      <c r="D142" s="8" t="s">
        <v>332</v>
      </c>
      <c r="E142" s="3">
        <v>1020000</v>
      </c>
      <c r="F142" s="32">
        <v>0</v>
      </c>
      <c r="G142" s="29">
        <f t="shared" si="2"/>
        <v>0</v>
      </c>
    </row>
    <row r="143" spans="3:7" x14ac:dyDescent="0.25">
      <c r="C143" s="2" t="s">
        <v>222</v>
      </c>
      <c r="D143" s="7" t="s">
        <v>223</v>
      </c>
      <c r="E143" s="3">
        <v>178086500</v>
      </c>
      <c r="F143" s="32">
        <v>8151907.9299999997</v>
      </c>
      <c r="G143" s="29">
        <f t="shared" si="2"/>
        <v>4.5774990973487606</v>
      </c>
    </row>
    <row r="144" spans="3:7" ht="25.5" x14ac:dyDescent="0.25">
      <c r="C144" s="2" t="s">
        <v>224</v>
      </c>
      <c r="D144" s="7" t="s">
        <v>225</v>
      </c>
      <c r="E144" s="3">
        <v>176796600</v>
      </c>
      <c r="F144" s="32">
        <v>8046892</v>
      </c>
      <c r="G144" s="29">
        <f t="shared" si="2"/>
        <v>4.5514970310515022</v>
      </c>
    </row>
    <row r="145" spans="3:7" ht="25.5" x14ac:dyDescent="0.25">
      <c r="C145" s="2" t="s">
        <v>226</v>
      </c>
      <c r="D145" s="7" t="s">
        <v>227</v>
      </c>
      <c r="E145" s="3">
        <v>176796600</v>
      </c>
      <c r="F145" s="32">
        <v>8046892</v>
      </c>
      <c r="G145" s="29">
        <f t="shared" si="2"/>
        <v>4.5514970310515022</v>
      </c>
    </row>
    <row r="146" spans="3:7" ht="51" x14ac:dyDescent="0.25">
      <c r="C146" s="2" t="s">
        <v>228</v>
      </c>
      <c r="D146" s="8" t="s">
        <v>333</v>
      </c>
      <c r="E146" s="3">
        <v>734700</v>
      </c>
      <c r="F146" s="32">
        <v>19200</v>
      </c>
      <c r="G146" s="29">
        <f t="shared" si="2"/>
        <v>2.6133115557370354</v>
      </c>
    </row>
    <row r="147" spans="3:7" ht="51" x14ac:dyDescent="0.25">
      <c r="C147" s="2" t="s">
        <v>229</v>
      </c>
      <c r="D147" s="8" t="s">
        <v>334</v>
      </c>
      <c r="E147" s="3">
        <v>16423500</v>
      </c>
      <c r="F147" s="32">
        <v>850000</v>
      </c>
      <c r="G147" s="29">
        <f t="shared" si="2"/>
        <v>5.175510701129479</v>
      </c>
    </row>
    <row r="148" spans="3:7" ht="51" x14ac:dyDescent="0.25">
      <c r="C148" s="2" t="s">
        <v>230</v>
      </c>
      <c r="D148" s="8" t="s">
        <v>335</v>
      </c>
      <c r="E148" s="3">
        <v>15775900</v>
      </c>
      <c r="F148" s="32">
        <v>680000</v>
      </c>
      <c r="G148" s="29">
        <f t="shared" si="2"/>
        <v>4.3103721499248859</v>
      </c>
    </row>
    <row r="149" spans="3:7" ht="51" x14ac:dyDescent="0.25">
      <c r="C149" s="2" t="s">
        <v>231</v>
      </c>
      <c r="D149" s="8" t="s">
        <v>336</v>
      </c>
      <c r="E149" s="3">
        <v>35200</v>
      </c>
      <c r="F149" s="32">
        <v>0</v>
      </c>
      <c r="G149" s="29">
        <f t="shared" si="2"/>
        <v>0</v>
      </c>
    </row>
    <row r="150" spans="3:7" ht="51" x14ac:dyDescent="0.25">
      <c r="C150" s="2" t="s">
        <v>232</v>
      </c>
      <c r="D150" s="8" t="s">
        <v>337</v>
      </c>
      <c r="E150" s="3">
        <v>39900</v>
      </c>
      <c r="F150" s="32">
        <v>0</v>
      </c>
      <c r="G150" s="29">
        <f t="shared" si="2"/>
        <v>0</v>
      </c>
    </row>
    <row r="151" spans="3:7" ht="51" x14ac:dyDescent="0.25">
      <c r="C151" s="2" t="s">
        <v>233</v>
      </c>
      <c r="D151" s="8" t="s">
        <v>338</v>
      </c>
      <c r="E151" s="3">
        <v>2229600</v>
      </c>
      <c r="F151" s="32">
        <v>228330</v>
      </c>
      <c r="G151" s="29">
        <f t="shared" si="2"/>
        <v>10.240850376749194</v>
      </c>
    </row>
    <row r="152" spans="3:7" ht="51" x14ac:dyDescent="0.25">
      <c r="C152" s="2" t="s">
        <v>234</v>
      </c>
      <c r="D152" s="8" t="s">
        <v>339</v>
      </c>
      <c r="E152" s="3">
        <v>426700</v>
      </c>
      <c r="F152" s="32">
        <v>0</v>
      </c>
      <c r="G152" s="29">
        <f t="shared" si="2"/>
        <v>0</v>
      </c>
    </row>
    <row r="153" spans="3:7" ht="51" x14ac:dyDescent="0.25">
      <c r="C153" s="2" t="s">
        <v>235</v>
      </c>
      <c r="D153" s="8" t="s">
        <v>340</v>
      </c>
      <c r="E153" s="3">
        <v>117300</v>
      </c>
      <c r="F153" s="32">
        <v>5300</v>
      </c>
      <c r="G153" s="29">
        <f t="shared" si="2"/>
        <v>4.5183290707587389</v>
      </c>
    </row>
    <row r="154" spans="3:7" ht="51" x14ac:dyDescent="0.25">
      <c r="C154" s="2" t="s">
        <v>236</v>
      </c>
      <c r="D154" s="8" t="s">
        <v>341</v>
      </c>
      <c r="E154" s="3">
        <v>1629800</v>
      </c>
      <c r="F154" s="32">
        <v>61362</v>
      </c>
      <c r="G154" s="29">
        <f t="shared" si="2"/>
        <v>3.7650018407166521</v>
      </c>
    </row>
    <row r="155" spans="3:7" ht="51" x14ac:dyDescent="0.25">
      <c r="C155" s="2" t="s">
        <v>237</v>
      </c>
      <c r="D155" s="8" t="s">
        <v>342</v>
      </c>
      <c r="E155" s="3">
        <v>94100</v>
      </c>
      <c r="F155" s="32">
        <v>0</v>
      </c>
      <c r="G155" s="29">
        <f t="shared" si="2"/>
        <v>0</v>
      </c>
    </row>
    <row r="156" spans="3:7" ht="51" x14ac:dyDescent="0.25">
      <c r="C156" s="2" t="s">
        <v>238</v>
      </c>
      <c r="D156" s="8" t="s">
        <v>335</v>
      </c>
      <c r="E156" s="3">
        <v>92447600</v>
      </c>
      <c r="F156" s="32">
        <v>3800000</v>
      </c>
      <c r="G156" s="29">
        <f t="shared" si="2"/>
        <v>4.1104366149040104</v>
      </c>
    </row>
    <row r="157" spans="3:7" ht="51" x14ac:dyDescent="0.25">
      <c r="C157" s="2" t="s">
        <v>239</v>
      </c>
      <c r="D157" s="8" t="s">
        <v>343</v>
      </c>
      <c r="E157" s="3">
        <v>4622700</v>
      </c>
      <c r="F157" s="32">
        <v>0</v>
      </c>
      <c r="G157" s="29">
        <f t="shared" si="2"/>
        <v>0</v>
      </c>
    </row>
    <row r="158" spans="3:7" ht="51" x14ac:dyDescent="0.25">
      <c r="C158" s="2" t="s">
        <v>240</v>
      </c>
      <c r="D158" s="8" t="s">
        <v>344</v>
      </c>
      <c r="E158" s="3">
        <v>571600</v>
      </c>
      <c r="F158" s="32">
        <v>0</v>
      </c>
      <c r="G158" s="29">
        <f t="shared" si="2"/>
        <v>0</v>
      </c>
    </row>
    <row r="159" spans="3:7" ht="51" x14ac:dyDescent="0.25">
      <c r="C159" s="2" t="s">
        <v>241</v>
      </c>
      <c r="D159" s="8" t="s">
        <v>334</v>
      </c>
      <c r="E159" s="3">
        <v>20763800</v>
      </c>
      <c r="F159" s="32">
        <v>850000</v>
      </c>
      <c r="G159" s="29">
        <f t="shared" si="2"/>
        <v>4.0936630096610447</v>
      </c>
    </row>
    <row r="160" spans="3:7" ht="51" x14ac:dyDescent="0.25">
      <c r="C160" s="2" t="s">
        <v>242</v>
      </c>
      <c r="D160" s="8" t="s">
        <v>345</v>
      </c>
      <c r="E160" s="3">
        <v>18404200</v>
      </c>
      <c r="F160" s="32">
        <v>1533700</v>
      </c>
      <c r="G160" s="29">
        <f t="shared" si="2"/>
        <v>8.3334238923723944</v>
      </c>
    </row>
    <row r="161" spans="3:7" ht="51" x14ac:dyDescent="0.25">
      <c r="C161" s="2" t="s">
        <v>243</v>
      </c>
      <c r="D161" s="8" t="s">
        <v>346</v>
      </c>
      <c r="E161" s="3">
        <v>729900</v>
      </c>
      <c r="F161" s="32">
        <v>19000</v>
      </c>
      <c r="G161" s="29">
        <f t="shared" si="2"/>
        <v>2.603096314563639</v>
      </c>
    </row>
    <row r="162" spans="3:7" ht="51" x14ac:dyDescent="0.25">
      <c r="C162" s="2" t="s">
        <v>244</v>
      </c>
      <c r="D162" s="7" t="s">
        <v>245</v>
      </c>
      <c r="E162" s="3">
        <v>1750100</v>
      </c>
      <c r="F162" s="32">
        <v>0</v>
      </c>
      <c r="G162" s="29">
        <f t="shared" si="2"/>
        <v>0</v>
      </c>
    </row>
    <row r="163" spans="3:7" ht="38.25" x14ac:dyDescent="0.25">
      <c r="C163" s="2" t="s">
        <v>246</v>
      </c>
      <c r="D163" s="7" t="s">
        <v>247</v>
      </c>
      <c r="E163" s="3">
        <v>327600</v>
      </c>
      <c r="F163" s="32">
        <v>27000</v>
      </c>
      <c r="G163" s="29">
        <f t="shared" si="2"/>
        <v>8.2417582417582409</v>
      </c>
    </row>
    <row r="164" spans="3:7" ht="51" x14ac:dyDescent="0.25">
      <c r="C164" s="2" t="s">
        <v>248</v>
      </c>
      <c r="D164" s="7" t="s">
        <v>249</v>
      </c>
      <c r="E164" s="3">
        <v>327600</v>
      </c>
      <c r="F164" s="32">
        <v>27000</v>
      </c>
      <c r="G164" s="29">
        <f t="shared" si="2"/>
        <v>8.2417582417582409</v>
      </c>
    </row>
    <row r="165" spans="3:7" ht="25.5" x14ac:dyDescent="0.25">
      <c r="C165" s="2" t="s">
        <v>250</v>
      </c>
      <c r="D165" s="7" t="s">
        <v>251</v>
      </c>
      <c r="E165" s="3">
        <v>957600</v>
      </c>
      <c r="F165" s="32">
        <v>78015.929999999993</v>
      </c>
      <c r="G165" s="29">
        <f t="shared" si="2"/>
        <v>8.1470269423558896</v>
      </c>
    </row>
    <row r="166" spans="3:7" ht="25.5" x14ac:dyDescent="0.25">
      <c r="C166" s="2" t="s">
        <v>252</v>
      </c>
      <c r="D166" s="7" t="s">
        <v>253</v>
      </c>
      <c r="E166" s="3">
        <v>957600</v>
      </c>
      <c r="F166" s="32">
        <v>78015.929999999993</v>
      </c>
      <c r="G166" s="29">
        <f t="shared" si="2"/>
        <v>8.1470269423558896</v>
      </c>
    </row>
    <row r="167" spans="3:7" ht="38.25" x14ac:dyDescent="0.25">
      <c r="C167" s="2" t="s">
        <v>254</v>
      </c>
      <c r="D167" s="7" t="s">
        <v>255</v>
      </c>
      <c r="E167" s="3">
        <v>4700</v>
      </c>
      <c r="F167" s="32">
        <v>0</v>
      </c>
      <c r="G167" s="29">
        <f t="shared" si="2"/>
        <v>0</v>
      </c>
    </row>
    <row r="168" spans="3:7" ht="38.25" x14ac:dyDescent="0.25">
      <c r="C168" s="2" t="s">
        <v>256</v>
      </c>
      <c r="D168" s="7" t="s">
        <v>257</v>
      </c>
      <c r="E168" s="3">
        <v>4700</v>
      </c>
      <c r="F168" s="32">
        <v>0</v>
      </c>
      <c r="G168" s="29">
        <f t="shared" si="2"/>
        <v>0</v>
      </c>
    </row>
    <row r="169" spans="3:7" x14ac:dyDescent="0.25">
      <c r="C169" s="2" t="s">
        <v>258</v>
      </c>
      <c r="D169" s="7" t="s">
        <v>259</v>
      </c>
      <c r="E169" s="3">
        <v>27286600</v>
      </c>
      <c r="F169" s="32">
        <v>0</v>
      </c>
      <c r="G169" s="29">
        <f t="shared" si="2"/>
        <v>0</v>
      </c>
    </row>
    <row r="170" spans="3:7" ht="38.25" x14ac:dyDescent="0.25">
      <c r="C170" s="2" t="s">
        <v>260</v>
      </c>
      <c r="D170" s="7" t="s">
        <v>261</v>
      </c>
      <c r="E170" s="3">
        <v>15451400</v>
      </c>
      <c r="F170" s="32">
        <v>0</v>
      </c>
      <c r="G170" s="29">
        <f t="shared" si="2"/>
        <v>0</v>
      </c>
    </row>
    <row r="171" spans="3:7" ht="38.25" x14ac:dyDescent="0.25">
      <c r="C171" s="2" t="s">
        <v>262</v>
      </c>
      <c r="D171" s="7" t="s">
        <v>263</v>
      </c>
      <c r="E171" s="3">
        <v>15451400</v>
      </c>
      <c r="F171" s="32">
        <v>0</v>
      </c>
      <c r="G171" s="29">
        <f t="shared" si="2"/>
        <v>0</v>
      </c>
    </row>
    <row r="172" spans="3:7" ht="38.25" x14ac:dyDescent="0.25">
      <c r="C172" s="2" t="s">
        <v>264</v>
      </c>
      <c r="D172" s="7" t="s">
        <v>265</v>
      </c>
      <c r="E172" s="3">
        <v>4372200</v>
      </c>
      <c r="F172" s="32">
        <v>0</v>
      </c>
      <c r="G172" s="29">
        <f t="shared" si="2"/>
        <v>0</v>
      </c>
    </row>
    <row r="173" spans="3:7" ht="25.5" x14ac:dyDescent="0.25">
      <c r="C173" s="2" t="s">
        <v>266</v>
      </c>
      <c r="D173" s="7" t="s">
        <v>267</v>
      </c>
      <c r="E173" s="3">
        <v>235600</v>
      </c>
      <c r="F173" s="32">
        <v>0</v>
      </c>
      <c r="G173" s="29">
        <f t="shared" si="2"/>
        <v>0</v>
      </c>
    </row>
    <row r="174" spans="3:7" ht="25.5" x14ac:dyDescent="0.25">
      <c r="C174" s="2" t="s">
        <v>268</v>
      </c>
      <c r="D174" s="7" t="s">
        <v>269</v>
      </c>
      <c r="E174" s="3">
        <v>228600</v>
      </c>
      <c r="F174" s="32">
        <v>0</v>
      </c>
      <c r="G174" s="29">
        <f t="shared" si="2"/>
        <v>0</v>
      </c>
    </row>
    <row r="175" spans="3:7" ht="38.25" x14ac:dyDescent="0.25">
      <c r="C175" s="2" t="s">
        <v>270</v>
      </c>
      <c r="D175" s="7" t="s">
        <v>271</v>
      </c>
      <c r="E175" s="3">
        <v>185400</v>
      </c>
      <c r="F175" s="32">
        <v>0</v>
      </c>
      <c r="G175" s="29">
        <f t="shared" si="2"/>
        <v>0</v>
      </c>
    </row>
    <row r="176" spans="3:7" ht="38.25" x14ac:dyDescent="0.25">
      <c r="C176" s="2" t="s">
        <v>272</v>
      </c>
      <c r="D176" s="7" t="s">
        <v>273</v>
      </c>
      <c r="E176" s="3">
        <v>668900</v>
      </c>
      <c r="F176" s="32">
        <v>0</v>
      </c>
      <c r="G176" s="29">
        <f t="shared" si="2"/>
        <v>0</v>
      </c>
    </row>
    <row r="177" spans="2:7" ht="38.25" x14ac:dyDescent="0.25">
      <c r="C177" s="2" t="s">
        <v>274</v>
      </c>
      <c r="D177" s="7" t="s">
        <v>275</v>
      </c>
      <c r="E177" s="3">
        <v>4631000</v>
      </c>
      <c r="F177" s="32">
        <v>0</v>
      </c>
      <c r="G177" s="29">
        <f t="shared" si="2"/>
        <v>0</v>
      </c>
    </row>
    <row r="178" spans="2:7" ht="38.25" x14ac:dyDescent="0.25">
      <c r="C178" s="2" t="s">
        <v>276</v>
      </c>
      <c r="D178" s="7" t="s">
        <v>277</v>
      </c>
      <c r="E178" s="3">
        <v>5129700</v>
      </c>
      <c r="F178" s="32">
        <v>0</v>
      </c>
      <c r="G178" s="29">
        <f t="shared" si="2"/>
        <v>0</v>
      </c>
    </row>
    <row r="179" spans="2:7" ht="51" x14ac:dyDescent="0.25">
      <c r="C179" s="2" t="s">
        <v>278</v>
      </c>
      <c r="D179" s="8" t="s">
        <v>347</v>
      </c>
      <c r="E179" s="3">
        <v>11835200</v>
      </c>
      <c r="F179" s="32">
        <v>0</v>
      </c>
      <c r="G179" s="29">
        <f t="shared" si="2"/>
        <v>0</v>
      </c>
    </row>
    <row r="180" spans="2:7" ht="38.25" x14ac:dyDescent="0.25">
      <c r="C180" s="2" t="s">
        <v>279</v>
      </c>
      <c r="D180" s="7" t="s">
        <v>280</v>
      </c>
      <c r="E180" s="3">
        <v>0</v>
      </c>
      <c r="F180" s="32">
        <v>673.5</v>
      </c>
      <c r="G180" s="29">
        <v>0</v>
      </c>
    </row>
    <row r="181" spans="2:7" ht="51" x14ac:dyDescent="0.25">
      <c r="C181" s="2" t="s">
        <v>281</v>
      </c>
      <c r="D181" s="8" t="s">
        <v>348</v>
      </c>
      <c r="E181" s="3">
        <v>0</v>
      </c>
      <c r="F181" s="32">
        <v>673.5</v>
      </c>
      <c r="G181" s="29">
        <v>0</v>
      </c>
    </row>
    <row r="182" spans="2:7" ht="51" x14ac:dyDescent="0.25">
      <c r="C182" s="2" t="s">
        <v>282</v>
      </c>
      <c r="D182" s="8" t="s">
        <v>349</v>
      </c>
      <c r="E182" s="3">
        <v>0</v>
      </c>
      <c r="F182" s="32">
        <v>673.5</v>
      </c>
      <c r="G182" s="29">
        <v>0</v>
      </c>
    </row>
    <row r="183" spans="2:7" ht="38.25" x14ac:dyDescent="0.25">
      <c r="C183" s="2" t="s">
        <v>283</v>
      </c>
      <c r="D183" s="7" t="s">
        <v>284</v>
      </c>
      <c r="E183" s="3">
        <v>0</v>
      </c>
      <c r="F183" s="32">
        <v>673.5</v>
      </c>
      <c r="G183" s="29">
        <v>0</v>
      </c>
    </row>
    <row r="184" spans="2:7" ht="25.5" x14ac:dyDescent="0.25">
      <c r="C184" s="2" t="s">
        <v>285</v>
      </c>
      <c r="D184" s="7" t="s">
        <v>286</v>
      </c>
      <c r="E184" s="3">
        <v>0</v>
      </c>
      <c r="F184" s="32">
        <v>-91026.14</v>
      </c>
      <c r="G184" s="29">
        <v>0</v>
      </c>
    </row>
    <row r="185" spans="2:7" ht="25.5" x14ac:dyDescent="0.25">
      <c r="C185" s="2" t="s">
        <v>287</v>
      </c>
      <c r="D185" s="7" t="s">
        <v>288</v>
      </c>
      <c r="E185" s="3">
        <v>0</v>
      </c>
      <c r="F185" s="32">
        <v>-91026.14</v>
      </c>
      <c r="G185" s="29">
        <v>0</v>
      </c>
    </row>
    <row r="186" spans="2:7" ht="25.5" x14ac:dyDescent="0.25">
      <c r="C186" s="2" t="s">
        <v>289</v>
      </c>
      <c r="D186" s="7" t="s">
        <v>290</v>
      </c>
      <c r="E186" s="3">
        <v>0</v>
      </c>
      <c r="F186" s="32">
        <v>-91026.14</v>
      </c>
      <c r="G186" s="29">
        <v>0</v>
      </c>
    </row>
    <row r="187" spans="2:7" x14ac:dyDescent="0.25">
      <c r="C187" s="4" t="s">
        <v>291</v>
      </c>
      <c r="D187" s="9"/>
      <c r="E187" s="5">
        <v>594014700</v>
      </c>
      <c r="F187" s="33">
        <v>28811378.879999999</v>
      </c>
      <c r="G187" s="29">
        <f t="shared" si="2"/>
        <v>4.8502804526554648</v>
      </c>
    </row>
    <row r="189" spans="2:7" x14ac:dyDescent="0.25">
      <c r="D189" s="23" t="s">
        <v>495</v>
      </c>
    </row>
    <row r="190" spans="2:7" x14ac:dyDescent="0.25">
      <c r="B190" s="12"/>
    </row>
    <row r="191" spans="2:7" ht="31.5" x14ac:dyDescent="0.25">
      <c r="B191" s="13"/>
      <c r="C191" s="1" t="s">
        <v>350</v>
      </c>
      <c r="D191" s="11" t="s">
        <v>351</v>
      </c>
      <c r="E191" s="1" t="s">
        <v>352</v>
      </c>
      <c r="F191" s="31" t="s">
        <v>353</v>
      </c>
      <c r="G191" s="34" t="s">
        <v>496</v>
      </c>
    </row>
    <row r="192" spans="2:7" x14ac:dyDescent="0.25">
      <c r="B192" s="14"/>
      <c r="C192" s="17" t="s">
        <v>354</v>
      </c>
      <c r="D192" s="24" t="s">
        <v>440</v>
      </c>
      <c r="E192" s="35">
        <v>62096210.329999998</v>
      </c>
      <c r="F192" s="35">
        <v>2047708.69</v>
      </c>
      <c r="G192" s="29">
        <f>F192/E192*100</f>
        <v>3.2976387433593648</v>
      </c>
    </row>
    <row r="193" spans="2:7" ht="22.5" x14ac:dyDescent="0.25">
      <c r="B193" s="15"/>
      <c r="C193" s="18" t="s">
        <v>403</v>
      </c>
      <c r="D193" s="18" t="s">
        <v>356</v>
      </c>
      <c r="E193" s="36">
        <v>1876614.49</v>
      </c>
      <c r="F193" s="36">
        <v>93711.38</v>
      </c>
      <c r="G193" s="29">
        <f t="shared" ref="G193:G241" si="3">F193/E193*100</f>
        <v>4.9936404359746795</v>
      </c>
    </row>
    <row r="194" spans="2:7" ht="33.75" x14ac:dyDescent="0.25">
      <c r="B194" s="15"/>
      <c r="C194" s="18" t="s">
        <v>404</v>
      </c>
      <c r="D194" s="18" t="s">
        <v>358</v>
      </c>
      <c r="E194" s="36">
        <v>1891995.62</v>
      </c>
      <c r="F194" s="36">
        <v>78650.63</v>
      </c>
      <c r="G194" s="29">
        <f t="shared" si="3"/>
        <v>4.1570196658277681</v>
      </c>
    </row>
    <row r="195" spans="2:7" ht="33.75" x14ac:dyDescent="0.25">
      <c r="B195" s="15"/>
      <c r="C195" s="18" t="s">
        <v>405</v>
      </c>
      <c r="D195" s="18" t="s">
        <v>360</v>
      </c>
      <c r="E195" s="36">
        <v>24164473.989999998</v>
      </c>
      <c r="F195" s="36">
        <v>712200.18</v>
      </c>
      <c r="G195" s="29">
        <f t="shared" si="3"/>
        <v>2.9473026406232985</v>
      </c>
    </row>
    <row r="196" spans="2:7" x14ac:dyDescent="0.25">
      <c r="B196" s="15"/>
      <c r="C196" s="18" t="s">
        <v>406</v>
      </c>
      <c r="D196" s="18" t="s">
        <v>362</v>
      </c>
      <c r="E196" s="36">
        <v>4700</v>
      </c>
      <c r="F196" s="36">
        <v>0</v>
      </c>
      <c r="G196" s="29">
        <f t="shared" si="3"/>
        <v>0</v>
      </c>
    </row>
    <row r="197" spans="2:7" ht="22.5" x14ac:dyDescent="0.25">
      <c r="B197" s="15"/>
      <c r="C197" s="18" t="s">
        <v>407</v>
      </c>
      <c r="D197" s="18" t="s">
        <v>364</v>
      </c>
      <c r="E197" s="36">
        <v>10408905.51</v>
      </c>
      <c r="F197" s="36">
        <v>386735.59</v>
      </c>
      <c r="G197" s="29">
        <f t="shared" si="3"/>
        <v>3.7154299232369534</v>
      </c>
    </row>
    <row r="198" spans="2:7" x14ac:dyDescent="0.25">
      <c r="B198" s="15"/>
      <c r="C198" s="18" t="s">
        <v>408</v>
      </c>
      <c r="D198" s="18" t="s">
        <v>366</v>
      </c>
      <c r="E198" s="36">
        <v>1850000</v>
      </c>
      <c r="F198" s="36">
        <v>0</v>
      </c>
      <c r="G198" s="29">
        <f t="shared" si="3"/>
        <v>0</v>
      </c>
    </row>
    <row r="199" spans="2:7" x14ac:dyDescent="0.25">
      <c r="B199" s="15"/>
      <c r="C199" s="18" t="s">
        <v>409</v>
      </c>
      <c r="D199" s="18" t="s">
        <v>368</v>
      </c>
      <c r="E199" s="36">
        <v>100000</v>
      </c>
      <c r="F199" s="36">
        <v>0</v>
      </c>
      <c r="G199" s="29">
        <f t="shared" si="3"/>
        <v>0</v>
      </c>
    </row>
    <row r="200" spans="2:7" x14ac:dyDescent="0.25">
      <c r="B200" s="15"/>
      <c r="C200" s="18" t="s">
        <v>410</v>
      </c>
      <c r="D200" s="18" t="s">
        <v>370</v>
      </c>
      <c r="E200" s="36">
        <v>21799520.719999999</v>
      </c>
      <c r="F200" s="36">
        <v>776410.91</v>
      </c>
      <c r="G200" s="29">
        <f t="shared" si="3"/>
        <v>3.5615962386167546</v>
      </c>
    </row>
    <row r="201" spans="2:7" x14ac:dyDescent="0.25">
      <c r="B201" s="14"/>
      <c r="C201" s="17" t="s">
        <v>355</v>
      </c>
      <c r="D201" s="17" t="s">
        <v>441</v>
      </c>
      <c r="E201" s="35">
        <v>957600</v>
      </c>
      <c r="F201" s="35">
        <v>78015.929999999993</v>
      </c>
      <c r="G201" s="29">
        <f t="shared" si="3"/>
        <v>8.1470269423558896</v>
      </c>
    </row>
    <row r="202" spans="2:7" x14ac:dyDescent="0.25">
      <c r="B202" s="15"/>
      <c r="C202" s="18" t="s">
        <v>411</v>
      </c>
      <c r="D202" s="18" t="s">
        <v>371</v>
      </c>
      <c r="E202" s="36">
        <v>957600</v>
      </c>
      <c r="F202" s="36">
        <v>78015.929999999993</v>
      </c>
      <c r="G202" s="29">
        <f t="shared" si="3"/>
        <v>8.1470269423558896</v>
      </c>
    </row>
    <row r="203" spans="2:7" x14ac:dyDescent="0.25">
      <c r="B203" s="14"/>
      <c r="C203" s="17" t="s">
        <v>357</v>
      </c>
      <c r="D203" s="17" t="s">
        <v>442</v>
      </c>
      <c r="E203" s="35">
        <v>3632748.2</v>
      </c>
      <c r="F203" s="35">
        <v>72663.62</v>
      </c>
      <c r="G203" s="29">
        <f t="shared" si="3"/>
        <v>2.0002382769056215</v>
      </c>
    </row>
    <row r="204" spans="2:7" x14ac:dyDescent="0.25">
      <c r="B204" s="15"/>
      <c r="C204" s="18" t="s">
        <v>412</v>
      </c>
      <c r="D204" s="18" t="s">
        <v>373</v>
      </c>
      <c r="E204" s="36">
        <v>2986548.2</v>
      </c>
      <c r="F204" s="36">
        <v>72663.62</v>
      </c>
      <c r="G204" s="29">
        <f t="shared" si="3"/>
        <v>2.4330302119349687</v>
      </c>
    </row>
    <row r="205" spans="2:7" ht="22.5" x14ac:dyDescent="0.25">
      <c r="B205" s="15"/>
      <c r="C205" s="18" t="s">
        <v>413</v>
      </c>
      <c r="D205" s="18" t="s">
        <v>375</v>
      </c>
      <c r="E205" s="36">
        <v>626200</v>
      </c>
      <c r="F205" s="36">
        <v>0</v>
      </c>
      <c r="G205" s="29">
        <f t="shared" si="3"/>
        <v>0</v>
      </c>
    </row>
    <row r="206" spans="2:7" ht="22.5" x14ac:dyDescent="0.25">
      <c r="B206" s="15"/>
      <c r="C206" s="18" t="s">
        <v>414</v>
      </c>
      <c r="D206" s="18" t="s">
        <v>377</v>
      </c>
      <c r="E206" s="36">
        <v>20000</v>
      </c>
      <c r="F206" s="36">
        <v>0</v>
      </c>
      <c r="G206" s="29">
        <f t="shared" si="3"/>
        <v>0</v>
      </c>
    </row>
    <row r="207" spans="2:7" x14ac:dyDescent="0.25">
      <c r="B207" s="14"/>
      <c r="C207" s="17" t="s">
        <v>359</v>
      </c>
      <c r="D207" s="17" t="s">
        <v>443</v>
      </c>
      <c r="E207" s="35">
        <v>36471400</v>
      </c>
      <c r="F207" s="35">
        <v>42378.22</v>
      </c>
      <c r="G207" s="29">
        <f t="shared" si="3"/>
        <v>0.11619575886859293</v>
      </c>
    </row>
    <row r="208" spans="2:7" x14ac:dyDescent="0.25">
      <c r="B208" s="15"/>
      <c r="C208" s="18" t="s">
        <v>415</v>
      </c>
      <c r="D208" s="18" t="s">
        <v>378</v>
      </c>
      <c r="E208" s="36">
        <v>2229600</v>
      </c>
      <c r="F208" s="36">
        <v>42378.22</v>
      </c>
      <c r="G208" s="29">
        <f t="shared" si="3"/>
        <v>1.9007095443128814</v>
      </c>
    </row>
    <row r="209" spans="2:7" x14ac:dyDescent="0.25">
      <c r="B209" s="15"/>
      <c r="C209" s="18" t="s">
        <v>416</v>
      </c>
      <c r="D209" s="18" t="s">
        <v>380</v>
      </c>
      <c r="E209" s="36">
        <v>20763400</v>
      </c>
      <c r="F209" s="36">
        <v>0</v>
      </c>
      <c r="G209" s="29">
        <f t="shared" si="3"/>
        <v>0</v>
      </c>
    </row>
    <row r="210" spans="2:7" x14ac:dyDescent="0.25">
      <c r="B210" s="15"/>
      <c r="C210" s="18" t="s">
        <v>417</v>
      </c>
      <c r="D210" s="18" t="s">
        <v>381</v>
      </c>
      <c r="E210" s="36">
        <v>12758400</v>
      </c>
      <c r="F210" s="36">
        <v>0</v>
      </c>
      <c r="G210" s="29">
        <f t="shared" si="3"/>
        <v>0</v>
      </c>
    </row>
    <row r="211" spans="2:7" x14ac:dyDescent="0.25">
      <c r="B211" s="15"/>
      <c r="C211" s="18" t="s">
        <v>418</v>
      </c>
      <c r="D211" s="18" t="s">
        <v>382</v>
      </c>
      <c r="E211" s="36">
        <v>720000</v>
      </c>
      <c r="F211" s="36">
        <v>0</v>
      </c>
      <c r="G211" s="29">
        <f t="shared" si="3"/>
        <v>0</v>
      </c>
    </row>
    <row r="212" spans="2:7" x14ac:dyDescent="0.25">
      <c r="B212" s="14"/>
      <c r="C212" s="17" t="s">
        <v>361</v>
      </c>
      <c r="D212" s="17" t="s">
        <v>444</v>
      </c>
      <c r="E212" s="35">
        <v>91298328.890000001</v>
      </c>
      <c r="F212" s="35">
        <v>3761569.51</v>
      </c>
      <c r="G212" s="29">
        <f t="shared" si="3"/>
        <v>4.1200858282215593</v>
      </c>
    </row>
    <row r="213" spans="2:7" x14ac:dyDescent="0.25">
      <c r="B213" s="15"/>
      <c r="C213" s="18" t="s">
        <v>419</v>
      </c>
      <c r="D213" s="18" t="s">
        <v>383</v>
      </c>
      <c r="E213" s="36">
        <v>1931200</v>
      </c>
      <c r="F213" s="36">
        <v>0</v>
      </c>
      <c r="G213" s="29">
        <f t="shared" si="3"/>
        <v>0</v>
      </c>
    </row>
    <row r="214" spans="2:7" x14ac:dyDescent="0.25">
      <c r="B214" s="15"/>
      <c r="C214" s="18" t="s">
        <v>420</v>
      </c>
      <c r="D214" s="18" t="s">
        <v>384</v>
      </c>
      <c r="E214" s="36">
        <v>147000</v>
      </c>
      <c r="F214" s="36">
        <v>0</v>
      </c>
      <c r="G214" s="29">
        <f t="shared" si="3"/>
        <v>0</v>
      </c>
    </row>
    <row r="215" spans="2:7" x14ac:dyDescent="0.25">
      <c r="B215" s="15"/>
      <c r="C215" s="18" t="s">
        <v>421</v>
      </c>
      <c r="D215" s="18" t="s">
        <v>385</v>
      </c>
      <c r="E215" s="36">
        <v>89220128.890000001</v>
      </c>
      <c r="F215" s="36">
        <v>3761569.51</v>
      </c>
      <c r="G215" s="29">
        <f t="shared" si="3"/>
        <v>4.2160547813573102</v>
      </c>
    </row>
    <row r="216" spans="2:7" x14ac:dyDescent="0.25">
      <c r="B216" s="14"/>
      <c r="C216" s="17" t="s">
        <v>363</v>
      </c>
      <c r="D216" s="17" t="s">
        <v>445</v>
      </c>
      <c r="E216" s="35">
        <v>426700</v>
      </c>
      <c r="F216" s="35">
        <v>0</v>
      </c>
      <c r="G216" s="29">
        <f t="shared" si="3"/>
        <v>0</v>
      </c>
    </row>
    <row r="217" spans="2:7" x14ac:dyDescent="0.25">
      <c r="B217" s="15"/>
      <c r="C217" s="18" t="s">
        <v>422</v>
      </c>
      <c r="D217" s="18" t="s">
        <v>386</v>
      </c>
      <c r="E217" s="36">
        <v>426700</v>
      </c>
      <c r="F217" s="36">
        <v>0</v>
      </c>
      <c r="G217" s="29">
        <f t="shared" si="3"/>
        <v>0</v>
      </c>
    </row>
    <row r="218" spans="2:7" x14ac:dyDescent="0.25">
      <c r="B218" s="14"/>
      <c r="C218" s="17" t="s">
        <v>365</v>
      </c>
      <c r="D218" s="17" t="s">
        <v>446</v>
      </c>
      <c r="E218" s="35">
        <v>264738611.09999999</v>
      </c>
      <c r="F218" s="35">
        <v>6304913.9000000004</v>
      </c>
      <c r="G218" s="29">
        <f t="shared" si="3"/>
        <v>2.381561901304392</v>
      </c>
    </row>
    <row r="219" spans="2:7" x14ac:dyDescent="0.25">
      <c r="B219" s="15"/>
      <c r="C219" s="18" t="s">
        <v>423</v>
      </c>
      <c r="D219" s="18" t="s">
        <v>387</v>
      </c>
      <c r="E219" s="36">
        <v>60518709.829999998</v>
      </c>
      <c r="F219" s="36">
        <v>1154420.49</v>
      </c>
      <c r="G219" s="29">
        <f t="shared" si="3"/>
        <v>1.9075431271466678</v>
      </c>
    </row>
    <row r="220" spans="2:7" x14ac:dyDescent="0.25">
      <c r="B220" s="15"/>
      <c r="C220" s="18" t="s">
        <v>424</v>
      </c>
      <c r="D220" s="18" t="s">
        <v>388</v>
      </c>
      <c r="E220" s="36">
        <v>159640200</v>
      </c>
      <c r="F220" s="36">
        <v>4040116.39</v>
      </c>
      <c r="G220" s="29">
        <f t="shared" si="3"/>
        <v>2.5307637988426475</v>
      </c>
    </row>
    <row r="221" spans="2:7" x14ac:dyDescent="0.25">
      <c r="B221" s="15"/>
      <c r="C221" s="18" t="s">
        <v>422</v>
      </c>
      <c r="D221" s="18" t="s">
        <v>389</v>
      </c>
      <c r="E221" s="36">
        <v>23969692</v>
      </c>
      <c r="F221" s="36">
        <v>532293.14</v>
      </c>
      <c r="G221" s="29">
        <f t="shared" si="3"/>
        <v>2.2206924477794709</v>
      </c>
    </row>
    <row r="222" spans="2:7" x14ac:dyDescent="0.25">
      <c r="B222" s="15"/>
      <c r="C222" s="18" t="s">
        <v>425</v>
      </c>
      <c r="D222" s="18" t="s">
        <v>390</v>
      </c>
      <c r="E222" s="36">
        <v>9008041</v>
      </c>
      <c r="F222" s="36">
        <v>142000</v>
      </c>
      <c r="G222" s="29">
        <f t="shared" si="3"/>
        <v>1.5763693793134379</v>
      </c>
    </row>
    <row r="223" spans="2:7" x14ac:dyDescent="0.25">
      <c r="B223" s="15"/>
      <c r="C223" s="18" t="s">
        <v>426</v>
      </c>
      <c r="D223" s="18" t="s">
        <v>391</v>
      </c>
      <c r="E223" s="36">
        <v>11601968.27</v>
      </c>
      <c r="F223" s="36">
        <v>436083.88</v>
      </c>
      <c r="G223" s="29">
        <f t="shared" si="3"/>
        <v>3.758706021698162</v>
      </c>
    </row>
    <row r="224" spans="2:7" x14ac:dyDescent="0.25">
      <c r="B224" s="14"/>
      <c r="C224" s="17" t="s">
        <v>379</v>
      </c>
      <c r="D224" s="17" t="s">
        <v>447</v>
      </c>
      <c r="E224" s="35">
        <v>56507555.909999996</v>
      </c>
      <c r="F224" s="35">
        <v>1864200</v>
      </c>
      <c r="G224" s="29">
        <f t="shared" si="3"/>
        <v>3.2990278379215781</v>
      </c>
    </row>
    <row r="225" spans="2:7" x14ac:dyDescent="0.25">
      <c r="B225" s="15"/>
      <c r="C225" s="18" t="s">
        <v>427</v>
      </c>
      <c r="D225" s="18" t="s">
        <v>392</v>
      </c>
      <c r="E225" s="36">
        <v>54823955.909999996</v>
      </c>
      <c r="F225" s="36">
        <v>1806200</v>
      </c>
      <c r="G225" s="29">
        <f t="shared" si="3"/>
        <v>3.2945451856212102</v>
      </c>
    </row>
    <row r="226" spans="2:7" x14ac:dyDescent="0.25">
      <c r="B226" s="15"/>
      <c r="C226" s="18" t="s">
        <v>428</v>
      </c>
      <c r="D226" s="18" t="s">
        <v>393</v>
      </c>
      <c r="E226" s="36">
        <v>1683600</v>
      </c>
      <c r="F226" s="36">
        <v>58000</v>
      </c>
      <c r="G226" s="29">
        <f t="shared" si="3"/>
        <v>3.4449988120693753</v>
      </c>
    </row>
    <row r="227" spans="2:7" x14ac:dyDescent="0.25">
      <c r="B227" s="14"/>
      <c r="C227" s="17" t="s">
        <v>372</v>
      </c>
      <c r="D227" s="17" t="s">
        <v>448</v>
      </c>
      <c r="E227" s="35">
        <v>149500</v>
      </c>
      <c r="F227" s="35">
        <v>0</v>
      </c>
      <c r="G227" s="29">
        <f t="shared" si="3"/>
        <v>0</v>
      </c>
    </row>
    <row r="228" spans="2:7" x14ac:dyDescent="0.25">
      <c r="B228" s="15"/>
      <c r="C228" s="18" t="s">
        <v>429</v>
      </c>
      <c r="D228" s="18" t="s">
        <v>394</v>
      </c>
      <c r="E228" s="36">
        <v>149500</v>
      </c>
      <c r="F228" s="36">
        <v>0</v>
      </c>
      <c r="G228" s="29">
        <f t="shared" si="3"/>
        <v>0</v>
      </c>
    </row>
    <row r="229" spans="2:7" x14ac:dyDescent="0.25">
      <c r="B229" s="14"/>
      <c r="C229" s="17" t="s">
        <v>374</v>
      </c>
      <c r="D229" s="17" t="s">
        <v>449</v>
      </c>
      <c r="E229" s="35">
        <v>15138279.57</v>
      </c>
      <c r="F229" s="35">
        <v>131633</v>
      </c>
      <c r="G229" s="29">
        <f t="shared" si="3"/>
        <v>0.86953738297224481</v>
      </c>
    </row>
    <row r="230" spans="2:7" x14ac:dyDescent="0.25">
      <c r="B230" s="15"/>
      <c r="C230" s="18" t="s">
        <v>430</v>
      </c>
      <c r="D230" s="18" t="s">
        <v>395</v>
      </c>
      <c r="E230" s="36">
        <v>1500000</v>
      </c>
      <c r="F230" s="36">
        <v>121316.59</v>
      </c>
      <c r="G230" s="29">
        <f t="shared" si="3"/>
        <v>8.0877726666666661</v>
      </c>
    </row>
    <row r="231" spans="2:7" x14ac:dyDescent="0.25">
      <c r="B231" s="15"/>
      <c r="C231" s="18" t="s">
        <v>431</v>
      </c>
      <c r="D231" s="18" t="s">
        <v>396</v>
      </c>
      <c r="E231" s="36">
        <v>12240979.57</v>
      </c>
      <c r="F231" s="36">
        <v>0</v>
      </c>
      <c r="G231" s="29">
        <f t="shared" si="3"/>
        <v>0</v>
      </c>
    </row>
    <row r="232" spans="2:7" x14ac:dyDescent="0.25">
      <c r="B232" s="15"/>
      <c r="C232" s="18" t="s">
        <v>432</v>
      </c>
      <c r="D232" s="18" t="s">
        <v>397</v>
      </c>
      <c r="E232" s="36">
        <v>327600</v>
      </c>
      <c r="F232" s="36">
        <v>0</v>
      </c>
      <c r="G232" s="29">
        <f t="shared" si="3"/>
        <v>0</v>
      </c>
    </row>
    <row r="233" spans="2:7" x14ac:dyDescent="0.25">
      <c r="B233" s="15"/>
      <c r="C233" s="18" t="s">
        <v>433</v>
      </c>
      <c r="D233" s="18" t="s">
        <v>398</v>
      </c>
      <c r="E233" s="36">
        <v>1069700</v>
      </c>
      <c r="F233" s="36">
        <v>10316.41</v>
      </c>
      <c r="G233" s="29">
        <f t="shared" si="3"/>
        <v>0.96442086566327012</v>
      </c>
    </row>
    <row r="234" spans="2:7" x14ac:dyDescent="0.25">
      <c r="B234" s="14"/>
      <c r="C234" s="17" t="s">
        <v>367</v>
      </c>
      <c r="D234" s="17" t="s">
        <v>450</v>
      </c>
      <c r="E234" s="35">
        <v>5296566</v>
      </c>
      <c r="F234" s="35">
        <v>133000</v>
      </c>
      <c r="G234" s="29">
        <f t="shared" si="3"/>
        <v>2.5110609402393931</v>
      </c>
    </row>
    <row r="235" spans="2:7" x14ac:dyDescent="0.25">
      <c r="B235" s="15"/>
      <c r="C235" s="18" t="s">
        <v>434</v>
      </c>
      <c r="D235" s="18" t="s">
        <v>399</v>
      </c>
      <c r="E235" s="36">
        <v>5296566</v>
      </c>
      <c r="F235" s="36">
        <v>133000</v>
      </c>
      <c r="G235" s="29">
        <f t="shared" si="3"/>
        <v>2.5110609402393931</v>
      </c>
    </row>
    <row r="236" spans="2:7" x14ac:dyDescent="0.25">
      <c r="B236" s="14"/>
      <c r="C236" s="17" t="s">
        <v>369</v>
      </c>
      <c r="D236" s="17" t="s">
        <v>451</v>
      </c>
      <c r="E236" s="35">
        <v>50000</v>
      </c>
      <c r="F236" s="35">
        <v>0</v>
      </c>
      <c r="G236" s="29">
        <f t="shared" si="3"/>
        <v>0</v>
      </c>
    </row>
    <row r="237" spans="2:7" x14ac:dyDescent="0.25">
      <c r="B237" s="15"/>
      <c r="C237" s="18" t="s">
        <v>435</v>
      </c>
      <c r="D237" s="18" t="s">
        <v>400</v>
      </c>
      <c r="E237" s="36">
        <v>50000</v>
      </c>
      <c r="F237" s="36">
        <v>0</v>
      </c>
      <c r="G237" s="29">
        <f t="shared" si="3"/>
        <v>0</v>
      </c>
    </row>
    <row r="238" spans="2:7" ht="22.5" x14ac:dyDescent="0.25">
      <c r="B238" s="14"/>
      <c r="C238" s="17" t="s">
        <v>376</v>
      </c>
      <c r="D238" s="17" t="s">
        <v>452</v>
      </c>
      <c r="E238" s="35">
        <v>57251200</v>
      </c>
      <c r="F238" s="35">
        <v>1533700</v>
      </c>
      <c r="G238" s="29">
        <f t="shared" si="3"/>
        <v>2.6788958135375327</v>
      </c>
    </row>
    <row r="239" spans="2:7" ht="22.5" x14ac:dyDescent="0.25">
      <c r="B239" s="15"/>
      <c r="C239" s="18" t="s">
        <v>436</v>
      </c>
      <c r="D239" s="18" t="s">
        <v>401</v>
      </c>
      <c r="E239" s="36">
        <v>55311200</v>
      </c>
      <c r="F239" s="36">
        <v>1533700</v>
      </c>
      <c r="G239" s="29">
        <f t="shared" si="3"/>
        <v>2.7728561304039689</v>
      </c>
    </row>
    <row r="240" spans="2:7" x14ac:dyDescent="0.25">
      <c r="B240" s="15"/>
      <c r="C240" s="18" t="s">
        <v>437</v>
      </c>
      <c r="D240" s="18" t="s">
        <v>402</v>
      </c>
      <c r="E240" s="36">
        <v>1940000</v>
      </c>
      <c r="F240" s="36">
        <v>0</v>
      </c>
      <c r="G240" s="29">
        <f t="shared" si="3"/>
        <v>0</v>
      </c>
    </row>
    <row r="241" spans="2:7" x14ac:dyDescent="0.25">
      <c r="B241" s="16"/>
      <c r="C241" s="25" t="s">
        <v>453</v>
      </c>
      <c r="D241" s="19"/>
      <c r="E241" s="37">
        <v>594014700</v>
      </c>
      <c r="F241" s="37">
        <v>15969782.869999999</v>
      </c>
      <c r="G241" s="29">
        <f t="shared" si="3"/>
        <v>2.6884491023538644</v>
      </c>
    </row>
    <row r="242" spans="2:7" x14ac:dyDescent="0.25">
      <c r="B242" s="12"/>
    </row>
    <row r="243" spans="2:7" x14ac:dyDescent="0.25">
      <c r="B243" s="12"/>
      <c r="D243" s="26" t="s">
        <v>454</v>
      </c>
    </row>
    <row r="244" spans="2:7" x14ac:dyDescent="0.25">
      <c r="B244" s="12"/>
      <c r="C244" s="10"/>
      <c r="E244" s="10"/>
      <c r="F244" s="10"/>
    </row>
    <row r="245" spans="2:7" x14ac:dyDescent="0.25">
      <c r="B245" s="12"/>
      <c r="C245" s="27"/>
      <c r="D245" s="27" t="s">
        <v>455</v>
      </c>
      <c r="E245" s="28">
        <v>0</v>
      </c>
      <c r="F245" s="28">
        <v>-12737646.01</v>
      </c>
      <c r="G245" s="29">
        <v>0</v>
      </c>
    </row>
    <row r="246" spans="2:7" ht="30" x14ac:dyDescent="0.25">
      <c r="B246" s="12"/>
      <c r="C246" s="27"/>
      <c r="D246" s="30" t="s">
        <v>456</v>
      </c>
      <c r="E246" s="28">
        <v>0</v>
      </c>
      <c r="F246" s="28">
        <v>-12737646.01</v>
      </c>
      <c r="G246" s="29">
        <v>0</v>
      </c>
    </row>
    <row r="247" spans="2:7" ht="30" x14ac:dyDescent="0.25">
      <c r="B247" s="12"/>
      <c r="C247" s="27" t="s">
        <v>457</v>
      </c>
      <c r="D247" s="30" t="s">
        <v>458</v>
      </c>
      <c r="E247" s="27">
        <v>0</v>
      </c>
      <c r="F247" s="28">
        <v>0</v>
      </c>
      <c r="G247" s="29">
        <v>0</v>
      </c>
    </row>
    <row r="248" spans="2:7" ht="30" x14ac:dyDescent="0.25">
      <c r="B248" s="12"/>
      <c r="C248" s="27" t="s">
        <v>459</v>
      </c>
      <c r="D248" s="30" t="s">
        <v>460</v>
      </c>
      <c r="E248" s="28">
        <v>19000000</v>
      </c>
      <c r="F248" s="27">
        <v>0</v>
      </c>
      <c r="G248" s="29">
        <f t="shared" ref="G248:G265" si="4">F248/E248*100</f>
        <v>0</v>
      </c>
    </row>
    <row r="249" spans="2:7" ht="30" x14ac:dyDescent="0.25">
      <c r="C249" s="27" t="s">
        <v>461</v>
      </c>
      <c r="D249" s="30" t="s">
        <v>462</v>
      </c>
      <c r="E249" s="28">
        <v>19000000</v>
      </c>
      <c r="F249" s="27">
        <v>0</v>
      </c>
      <c r="G249" s="29">
        <f t="shared" si="4"/>
        <v>0</v>
      </c>
    </row>
    <row r="250" spans="2:7" ht="30" x14ac:dyDescent="0.25">
      <c r="C250" s="27" t="s">
        <v>463</v>
      </c>
      <c r="D250" s="30" t="s">
        <v>464</v>
      </c>
      <c r="E250" s="28">
        <v>-19000000</v>
      </c>
      <c r="F250" s="28">
        <v>0</v>
      </c>
      <c r="G250" s="29">
        <f t="shared" si="4"/>
        <v>0</v>
      </c>
    </row>
    <row r="251" spans="2:7" ht="45" x14ac:dyDescent="0.25">
      <c r="C251" s="27" t="s">
        <v>465</v>
      </c>
      <c r="D251" s="30" t="s">
        <v>466</v>
      </c>
      <c r="E251" s="28">
        <v>-19000000</v>
      </c>
      <c r="F251" s="28">
        <v>0</v>
      </c>
      <c r="G251" s="29">
        <f t="shared" si="4"/>
        <v>0</v>
      </c>
    </row>
    <row r="252" spans="2:7" ht="30" x14ac:dyDescent="0.25">
      <c r="C252" s="27" t="s">
        <v>467</v>
      </c>
      <c r="D252" s="30" t="s">
        <v>468</v>
      </c>
      <c r="E252" s="27">
        <v>0</v>
      </c>
      <c r="F252" s="27">
        <v>0</v>
      </c>
      <c r="G252" s="29">
        <v>0</v>
      </c>
    </row>
    <row r="253" spans="2:7" ht="30" x14ac:dyDescent="0.25">
      <c r="C253" s="27" t="s">
        <v>469</v>
      </c>
      <c r="D253" s="30" t="s">
        <v>470</v>
      </c>
      <c r="E253" s="27">
        <v>0</v>
      </c>
      <c r="F253" s="27">
        <v>0</v>
      </c>
      <c r="G253" s="29">
        <v>0</v>
      </c>
    </row>
    <row r="254" spans="2:7" ht="45" x14ac:dyDescent="0.25">
      <c r="C254" s="27" t="s">
        <v>471</v>
      </c>
      <c r="D254" s="30" t="s">
        <v>472</v>
      </c>
      <c r="E254" s="27">
        <v>0</v>
      </c>
      <c r="F254" s="27">
        <v>0</v>
      </c>
      <c r="G254" s="29">
        <v>0</v>
      </c>
    </row>
    <row r="255" spans="2:7" ht="45" x14ac:dyDescent="0.25">
      <c r="C255" s="27" t="s">
        <v>473</v>
      </c>
      <c r="D255" s="30" t="s">
        <v>474</v>
      </c>
      <c r="E255" s="27">
        <v>0</v>
      </c>
      <c r="F255" s="27">
        <v>0</v>
      </c>
      <c r="G255" s="29">
        <v>0</v>
      </c>
    </row>
    <row r="256" spans="2:7" ht="45" x14ac:dyDescent="0.25">
      <c r="C256" s="27" t="s">
        <v>475</v>
      </c>
      <c r="D256" s="30" t="s">
        <v>476</v>
      </c>
      <c r="E256" s="27">
        <v>0</v>
      </c>
      <c r="F256" s="27">
        <v>0</v>
      </c>
      <c r="G256" s="29">
        <v>0</v>
      </c>
    </row>
    <row r="257" spans="3:7" x14ac:dyDescent="0.25">
      <c r="C257" s="27" t="s">
        <v>477</v>
      </c>
      <c r="D257" s="30" t="s">
        <v>478</v>
      </c>
      <c r="E257" s="28">
        <v>0</v>
      </c>
      <c r="F257" s="28">
        <v>-12737646.01</v>
      </c>
      <c r="G257" s="29">
        <v>0</v>
      </c>
    </row>
    <row r="258" spans="3:7" x14ac:dyDescent="0.25">
      <c r="C258" s="27" t="s">
        <v>479</v>
      </c>
      <c r="D258" s="30" t="s">
        <v>480</v>
      </c>
      <c r="E258" s="28">
        <v>-613014700</v>
      </c>
      <c r="F258" s="28">
        <v>-33001416.140000001</v>
      </c>
      <c r="G258" s="29">
        <f t="shared" si="4"/>
        <v>5.3834624422546478</v>
      </c>
    </row>
    <row r="259" spans="3:7" x14ac:dyDescent="0.25">
      <c r="C259" s="27" t="s">
        <v>481</v>
      </c>
      <c r="D259" s="30" t="s">
        <v>482</v>
      </c>
      <c r="E259" s="28">
        <v>-613014700</v>
      </c>
      <c r="F259" s="28">
        <v>-33001416.140000001</v>
      </c>
      <c r="G259" s="29">
        <f t="shared" si="4"/>
        <v>5.3834624422546478</v>
      </c>
    </row>
    <row r="260" spans="3:7" x14ac:dyDescent="0.25">
      <c r="C260" s="27" t="s">
        <v>483</v>
      </c>
      <c r="D260" s="30" t="s">
        <v>484</v>
      </c>
      <c r="E260" s="28">
        <v>-613014700</v>
      </c>
      <c r="F260" s="28">
        <v>-33001416.140000001</v>
      </c>
      <c r="G260" s="29">
        <f t="shared" si="4"/>
        <v>5.3834624422546478</v>
      </c>
    </row>
    <row r="261" spans="3:7" ht="30" x14ac:dyDescent="0.25">
      <c r="C261" s="27" t="s">
        <v>485</v>
      </c>
      <c r="D261" s="30" t="s">
        <v>486</v>
      </c>
      <c r="E261" s="28">
        <v>-613014700</v>
      </c>
      <c r="F261" s="28">
        <v>-33001416.140000001</v>
      </c>
      <c r="G261" s="29">
        <f t="shared" si="4"/>
        <v>5.3834624422546478</v>
      </c>
    </row>
    <row r="262" spans="3:7" x14ac:dyDescent="0.25">
      <c r="C262" s="27" t="s">
        <v>487</v>
      </c>
      <c r="D262" s="30" t="s">
        <v>488</v>
      </c>
      <c r="E262" s="28">
        <v>613014700</v>
      </c>
      <c r="F262" s="28">
        <v>20263770.129999999</v>
      </c>
      <c r="G262" s="29">
        <f t="shared" si="4"/>
        <v>3.3055928560930106</v>
      </c>
    </row>
    <row r="263" spans="3:7" x14ac:dyDescent="0.25">
      <c r="C263" s="27" t="s">
        <v>489</v>
      </c>
      <c r="D263" s="30" t="s">
        <v>490</v>
      </c>
      <c r="E263" s="28">
        <v>613014700</v>
      </c>
      <c r="F263" s="28">
        <v>20263770.129999999</v>
      </c>
      <c r="G263" s="29">
        <f t="shared" si="4"/>
        <v>3.3055928560930106</v>
      </c>
    </row>
    <row r="264" spans="3:7" x14ac:dyDescent="0.25">
      <c r="C264" s="27" t="s">
        <v>491</v>
      </c>
      <c r="D264" s="30" t="s">
        <v>492</v>
      </c>
      <c r="E264" s="28">
        <v>613014700</v>
      </c>
      <c r="F264" s="28">
        <v>20263770.129999999</v>
      </c>
      <c r="G264" s="29">
        <f t="shared" si="4"/>
        <v>3.3055928560930106</v>
      </c>
    </row>
    <row r="265" spans="3:7" ht="30" x14ac:dyDescent="0.25">
      <c r="C265" s="27" t="s">
        <v>493</v>
      </c>
      <c r="D265" s="30" t="s">
        <v>494</v>
      </c>
      <c r="E265" s="28">
        <v>613014700</v>
      </c>
      <c r="F265" s="28">
        <v>20263770.129999999</v>
      </c>
      <c r="G265" s="29">
        <f t="shared" si="4"/>
        <v>3.3055928560930106</v>
      </c>
    </row>
  </sheetData>
  <mergeCells count="1">
    <mergeCell ref="C1:F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2021-02-18T09:47:28Z</dcterms:modified>
</cp:coreProperties>
</file>