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06" i="1" l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05" i="1"/>
  <c r="G8" i="1" l="1"/>
  <c r="G9" i="1"/>
  <c r="G10" i="1"/>
  <c r="G11" i="1"/>
  <c r="G12" i="1"/>
  <c r="G15" i="1"/>
  <c r="G16" i="1"/>
  <c r="G17" i="1"/>
  <c r="G18" i="1"/>
  <c r="G19" i="1"/>
  <c r="G22" i="1"/>
  <c r="G23" i="1"/>
  <c r="G24" i="1"/>
  <c r="G26" i="1"/>
  <c r="G27" i="1"/>
  <c r="G28" i="1"/>
  <c r="G29" i="1"/>
  <c r="G30" i="1"/>
  <c r="G31" i="1"/>
  <c r="G32" i="1"/>
  <c r="G33" i="1"/>
  <c r="G36" i="1"/>
  <c r="G37" i="1"/>
  <c r="G38" i="1"/>
  <c r="G40" i="1"/>
  <c r="G41" i="1"/>
  <c r="G42" i="1"/>
  <c r="G45" i="1"/>
  <c r="G46" i="1"/>
  <c r="G47" i="1"/>
  <c r="G52" i="1"/>
  <c r="G53" i="1"/>
  <c r="G54" i="1"/>
  <c r="G55" i="1"/>
  <c r="G58" i="1"/>
  <c r="G59" i="1"/>
  <c r="G60" i="1"/>
  <c r="G61" i="1"/>
  <c r="G63" i="1"/>
  <c r="G65" i="1"/>
  <c r="G66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200" i="1"/>
  <c r="G7" i="1"/>
  <c r="G278" i="1"/>
  <c r="G277" i="1"/>
  <c r="G276" i="1"/>
  <c r="G275" i="1"/>
  <c r="G274" i="1"/>
  <c r="G273" i="1"/>
  <c r="G272" i="1"/>
  <c r="G271" i="1"/>
  <c r="G264" i="1"/>
  <c r="G263" i="1"/>
  <c r="G262" i="1"/>
  <c r="G261" i="1"/>
</calcChain>
</file>

<file path=xl/sharedStrings.xml><?xml version="1.0" encoding="utf-8"?>
<sst xmlns="http://schemas.openxmlformats.org/spreadsheetml/2006/main" count="540" uniqueCount="519">
  <si>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</si>
  <si>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</si>
  <si>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</si>
  <si>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</si>
  <si>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</si>
  <si>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</si>
  <si>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</si>
  <si>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</si>
  <si>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</si>
  <si>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</si>
  <si>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</si>
  <si>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</si>
  <si>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</si>
  <si>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</si>
  <si>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</si>
  <si>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</si>
  <si>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</si>
  <si>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</si>
  <si>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10101012024000110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</si>
  <si>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(прочие поступления)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</si>
  <si>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</si>
  <si>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</si>
  <si>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</si>
  <si>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</si>
  <si>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</si>
  <si>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</si>
  <si>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</si>
  <si>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</si>
  <si>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</si>
  <si>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</si>
  <si>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</si>
  <si>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</si>
  <si>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</si>
  <si>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</si>
  <si>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</si>
  <si>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</si>
  <si>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</si>
  <si>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10102040010000110</t>
  </si>
  <si>
    <t>10102040011000110</t>
  </si>
  <si>
    <t>10102080010000110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</si>
  <si>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</si>
  <si>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</si>
  <si>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</si>
  <si>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</si>
  <si>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</si>
  <si>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</si>
  <si>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</si>
  <si>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</si>
  <si>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</si>
  <si>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</si>
  <si>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</si>
  <si>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</si>
  <si>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</si>
  <si>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</si>
  <si>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</si>
  <si>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</si>
  <si>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</si>
  <si>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</si>
  <si>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</si>
  <si>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</si>
  <si>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</si>
  <si>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</si>
  <si>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</si>
  <si>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</si>
  <si>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</si>
  <si>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</si>
  <si>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</si>
  <si>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</si>
  <si>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</si>
  <si>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</si>
  <si>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</si>
  <si>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</si>
  <si>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</si>
  <si>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</si>
  <si>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</si>
  <si>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</si>
  <si>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</si>
  <si>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</si>
  <si>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</si>
  <si>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</si>
  <si>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</si>
  <si>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</si>
  <si>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</si>
  <si>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</si>
  <si>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</si>
  <si>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</si>
  <si>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</si>
  <si>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</si>
  <si>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</si>
  <si>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</si>
  <si>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</si>
  <si>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</si>
  <si>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</si>
  <si>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</si>
  <si>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</si>
  <si>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</si>
  <si>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</si>
  <si>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</si>
  <si>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</si>
  <si>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</si>
  <si>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</si>
  <si>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</si>
  <si>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</si>
  <si>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</si>
  <si>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</si>
  <si>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</si>
  <si>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</si>
  <si>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</si>
  <si>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</si>
  <si>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</si>
  <si>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</si>
  <si>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</si>
  <si>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</si>
  <si>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</si>
  <si>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</si>
  <si>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</si>
  <si>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</si>
  <si>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</si>
  <si>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</si>
  <si>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</si>
  <si>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</si>
  <si>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</si>
  <si>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</si>
  <si>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</si>
  <si>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</si>
  <si>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</si>
  <si>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</si>
  <si>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</si>
  <si>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</si>
  <si>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</si>
  <si>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</si>
  <si>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</si>
  <si>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</si>
  <si>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</si>
  <si>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</si>
  <si>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</si>
  <si>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</si>
  <si>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</si>
  <si>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</si>
  <si>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</si>
  <si>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</si>
  <si>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</si>
  <si>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</si>
  <si>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</si>
  <si>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</si>
  <si>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</si>
  <si>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</si>
  <si>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</si>
  <si>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</si>
  <si>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</si>
  <si>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</si>
  <si>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</si>
  <si>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</si>
  <si>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</si>
  <si>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</si>
  <si>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</si>
  <si>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</si>
  <si>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</si>
  <si>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</si>
  <si>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</si>
  <si>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</si>
  <si>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</si>
  <si>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</si>
  <si>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</si>
  <si>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</si>
  <si>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</si>
  <si>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</si>
  <si>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</si>
  <si>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</si>
  <si>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</si>
  <si>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</si>
  <si>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</si>
  <si>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</si>
  <si>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</si>
  <si>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</si>
  <si>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</si>
  <si>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</si>
  <si>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</si>
  <si>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</si>
  <si>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</si>
  <si>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</si>
  <si>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</si>
  <si>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</si>
  <si>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</si>
  <si>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</si>
  <si>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</si>
  <si>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</si>
  <si>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</si>
  <si>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</si>
  <si>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</si>
  <si>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</si>
  <si>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</si>
  <si>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</si>
  <si>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</si>
  <si>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</si>
  <si>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</si>
  <si>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</si>
  <si>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</si>
  <si>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</si>
  <si>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</si>
  <si>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</si>
  <si>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</si>
  <si>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</si>
  <si>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</si>
  <si>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</si>
  <si>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</si>
  <si>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</si>
  <si>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</si>
  <si>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</si>
  <si>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</si>
  <si>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</si>
  <si>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</si>
  <si>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</si>
  <si>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</si>
  <si>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</si>
  <si>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</si>
  <si>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</si>
  <si>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</si>
  <si>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</si>
  <si>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</si>
  <si>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</si>
  <si>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</si>
  <si>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</si>
  <si>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</si>
  <si>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</si>
  <si>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</si>
  <si>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</si>
  <si>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</si>
  <si>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</si>
  <si>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</si>
  <si>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</si>
  <si>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</si>
  <si>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</si>
  <si>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</si>
  <si>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20229999057508150</t>
  </si>
  <si>
    <t>20229999057509150</t>
  </si>
  <si>
    <t>20229999057555150</t>
  </si>
  <si>
    <t>20229999057563150</t>
  </si>
  <si>
    <t>20229999057575150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</si>
  <si>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</si>
  <si>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</si>
  <si>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</si>
  <si>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</si>
  <si>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</si>
  <si>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</si>
  <si>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</si>
  <si>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</si>
  <si>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</si>
  <si>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</si>
  <si>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</si>
  <si>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</si>
  <si>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</si>
  <si>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</si>
  <si>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</si>
  <si>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</si>
  <si>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</si>
  <si>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</si>
  <si>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</si>
  <si>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</si>
  <si>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</si>
  <si>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</si>
  <si>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</si>
  <si>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</si>
  <si>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</si>
  <si>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</si>
  <si>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</si>
  <si>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</si>
  <si>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</si>
  <si>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</si>
  <si>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</si>
  <si>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</si>
  <si>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</si>
  <si>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</si>
  <si>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</si>
  <si>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</si>
  <si>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</si>
  <si>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</si>
  <si>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</si>
  <si>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</si>
  <si>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</si>
  <si>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</si>
  <si>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</si>
  <si>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</si>
  <si>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</si>
  <si>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</si>
  <si>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</si>
  <si>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</si>
  <si>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</si>
  <si>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</si>
  <si>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</si>
  <si>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</si>
  <si>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</si>
  <si>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</si>
  <si>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</si>
  <si>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</si>
  <si>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</si>
  <si>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</si>
  <si>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</si>
  <si>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</si>
  <si>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</si>
  <si>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</si>
  <si>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</si>
  <si>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</si>
  <si>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</si>
  <si>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</si>
  <si>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</si>
  <si>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</si>
  <si>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</si>
  <si>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</si>
  <si>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</si>
  <si>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</si>
  <si>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</si>
  <si>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</si>
  <si>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</si>
  <si>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</si>
  <si>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</si>
  <si>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</si>
  <si>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</si>
  <si>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</si>
  <si>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</si>
  <si>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</si>
  <si>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</si>
  <si>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</si>
  <si>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</si>
  <si>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</si>
  <si>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</si>
  <si>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</si>
  <si>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</si>
  <si>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</si>
  <si>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</si>
  <si>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</si>
  <si>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</si>
  <si>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</si>
  <si>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</si>
  <si>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</si>
  <si>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</si>
  <si>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</si>
  <si>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</si>
  <si>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</si>
  <si>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</si>
  <si>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</si>
  <si>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</si>
  <si>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</si>
  <si>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</si>
  <si>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</si>
  <si>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</si>
  <si>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</si>
  <si>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</si>
  <si>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</si>
  <si>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</si>
  <si>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</si>
  <si>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</si>
  <si>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</si>
  <si>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</si>
  <si>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</si>
  <si>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</si>
  <si>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</si>
  <si>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</si>
  <si>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</si>
  <si>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</si>
  <si>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</si>
  <si>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</si>
  <si>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</si>
  <si>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</si>
  <si>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</si>
  <si>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</si>
  <si>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</si>
  <si>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</si>
  <si>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</si>
  <si>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</si>
  <si>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</si>
  <si>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</si>
  <si>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</si>
  <si>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</si>
  <si>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</si>
  <si>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</si>
  <si>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</si>
  <si>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</si>
  <si>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</si>
  <si>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</si>
  <si>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</si>
  <si>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</si>
  <si>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</si>
  <si>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</si>
  <si>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</si>
  <si>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</si>
  <si>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</si>
  <si>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</si>
  <si>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</si>
  <si>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</si>
  <si>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</si>
  <si>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</si>
  <si>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</si>
  <si>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</si>
  <si>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</si>
  <si>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</si>
  <si>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</si>
  <si>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</si>
  <si>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</si>
  <si>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</si>
  <si>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</si>
  <si>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</si>
  <si>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</si>
  <si>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</si>
  <si>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</si>
  <si>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</si>
  <si>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</si>
  <si>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</si>
  <si>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</si>
  <si>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</si>
  <si>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</si>
  <si>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</si>
  <si>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</si>
  <si>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</si>
  <si>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</si>
  <si>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</si>
  <si>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</si>
  <si>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</si>
  <si>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</si>
  <si>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</si>
  <si>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</si>
  <si>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</si>
  <si>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</si>
  <si>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</si>
  <si>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</si>
  <si>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</si>
  <si>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</si>
  <si>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</si>
  <si>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</si>
  <si>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</si>
  <si>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</si>
  <si>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</si>
  <si>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</si>
  <si>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</si>
  <si>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</si>
  <si>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</si>
  <si>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</si>
  <si>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</si>
  <si>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</si>
  <si>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</si>
  <si>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</si>
  <si>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</si>
  <si>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</si>
  <si>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</si>
  <si>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</si>
  <si>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</si>
  <si>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</si>
  <si>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</si>
  <si>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</si>
  <si>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</si>
  <si>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</si>
  <si>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</si>
  <si>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</si>
  <si>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</si>
  <si>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</si>
  <si>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</si>
  <si>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</si>
  <si>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</si>
  <si>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</si>
  <si>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</si>
  <si>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</si>
  <si>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</si>
  <si>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</si>
  <si>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ИСПОЛНЕНИЕ РАЙОННОГО БЮДЖЕТА ЗА ЯНВАРЬ 2021 ГОДА</t>
  </si>
  <si>
    <t>ДОХОДЫ</t>
  </si>
  <si>
    <t>Процент исполнения</t>
  </si>
  <si>
    <t>РАСХОДЫ</t>
  </si>
  <si>
    <t>Разде/Подраздел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</si>
  <si>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</si>
  <si>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</si>
  <si>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</si>
  <si>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</si>
  <si>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</si>
  <si>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</si>
  <si>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</si>
  <si>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</si>
  <si>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</si>
  <si>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</si>
  <si>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0314</t>
  </si>
  <si>
    <t>0310</t>
  </si>
  <si>
    <t>0405</t>
  </si>
  <si>
    <t>0408</t>
  </si>
  <si>
    <t>0409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</si>
  <si>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</si>
  <si>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</si>
  <si>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</si>
  <si>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</si>
  <si>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</si>
  <si>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</si>
  <si>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</si>
  <si>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</si>
  <si>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</si>
  <si>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</si>
  <si>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</si>
  <si>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</si>
  <si>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</si>
  <si>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</si>
  <si>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</si>
  <si>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1006</t>
  </si>
  <si>
    <t>1102</t>
  </si>
  <si>
    <t>1301</t>
  </si>
  <si>
    <t>1401</t>
  </si>
  <si>
    <t>1402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</si>
  <si>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</si>
  <si>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</si>
  <si>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</si>
  <si>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</si>
  <si>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</si>
  <si>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</si>
  <si>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</si>
  <si>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</si>
  <si>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</si>
  <si>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</si>
  <si>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</si>
  <si>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</si>
  <si>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</si>
  <si>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ИТОГО:</t>
  </si>
  <si>
    <t>1004</t>
  </si>
  <si>
    <t>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</si>
</sst>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69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4" fillId="0" borderId="2" xfId="1" applyNumberFormat="1" applyFont="1" applyBorder="1" applyAlignment="1" applyProtection="1">
      <alignment horizontal="center" vertical="center" wrapText="1"/>
    </xf>
    <xf numFmtId="4" fontId="4" fillId="0" borderId="3" xfId="1" applyNumberFormat="1" applyFont="1" applyBorder="1" applyAlignment="1" applyProtection="1">
      <alignment horizontal="right" vertical="center" wrapText="1"/>
    </xf>
    <xf numFmtId="49" fontId="5" fillId="0" borderId="2" xfId="1" applyNumberFormat="1" applyFont="1" applyBorder="1" applyAlignment="1" applyProtection="1">
      <alignment horizontal="center"/>
    </xf>
    <xf numFmtId="4" fontId="4" fillId="0" borderId="3" xfId="1" applyNumberFormat="1" applyFont="1" applyBorder="1" applyAlignment="1" applyProtection="1">
      <alignment horizontal="right"/>
    </xf>
    <xf numFmtId="49" fontId="3" fillId="0" borderId="1" xfId="1" applyNumberFormat="1" applyFont="1" applyBorder="1" applyAlignment="1" applyProtection="1">
      <alignment horizontal="center" vertical="top" wrapText="1"/>
    </xf>
    <xf numFmtId="49" fontId="4" fillId="0" borderId="3" xfId="1" applyNumberFormat="1" applyFont="1" applyBorder="1" applyAlignment="1" applyProtection="1">
      <alignment horizontal="left" vertical="top" wrapText="1"/>
    </xf>
    <xf numFmtId="168" fontId="4" fillId="0" borderId="3" xfId="1" applyNumberFormat="1" applyFont="1" applyBorder="1" applyAlignment="1" applyProtection="1">
      <alignment horizontal="left" vertical="top" wrapText="1"/>
    </xf>
    <xf numFmtId="49" fontId="4" fillId="0" borderId="3" xfId="1" applyNumberFormat="1" applyFont="1" applyBorder="1" applyAlignment="1" applyProtection="1">
      <alignment horizontal="left" vertical="top"/>
    </xf>
    <xf numFmtId="0" fontId="0" fillId="0" borderId="0" xfId="0" applyAlignment="1">
      <alignment vertical="top"/>
    </xf>
    <xf numFmtId="4" fontId="6" fillId="0" borderId="3" xfId="1" applyNumberFormat="1" applyFont="1" applyBorder="1" applyAlignment="1" applyProtection="1">
      <alignment horizontal="right" vertical="center" wrapText="1"/>
    </xf>
    <xf numFmtId="4" fontId="7" fillId="0" borderId="4" xfId="1" applyNumberFormat="1" applyFont="1" applyBorder="1" applyAlignment="1" applyProtection="1">
      <alignment horizontal="right" vertical="center" wrapText="1"/>
    </xf>
    <xf numFmtId="4" fontId="6" fillId="0" borderId="3" xfId="1" applyNumberFormat="1" applyFont="1" applyBorder="1" applyAlignment="1" applyProtection="1">
      <alignment horizontal="right"/>
    </xf>
    <xf numFmtId="0" fontId="0" fillId="0" borderId="1" xfId="0" applyBorder="1"/>
    <xf numFmtId="4" fontId="0" fillId="0" borderId="1" xfId="0" applyNumberFormat="1" applyBorder="1"/>
    <xf numFmtId="169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 vertical="top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49" fontId="3" fillId="0" borderId="5" xfId="1" applyNumberFormat="1" applyFont="1" applyBorder="1" applyAlignment="1" applyProtection="1">
      <alignment horizontal="center" vertical="center" wrapText="1"/>
    </xf>
    <xf numFmtId="4" fontId="4" fillId="0" borderId="6" xfId="1" applyNumberFormat="1" applyFont="1" applyBorder="1" applyAlignment="1" applyProtection="1">
      <alignment horizontal="right" vertical="center" wrapText="1"/>
    </xf>
    <xf numFmtId="4" fontId="4" fillId="0" borderId="6" xfId="1" applyNumberFormat="1" applyFont="1" applyBorder="1" applyAlignment="1" applyProtection="1">
      <alignment horizontal="right"/>
    </xf>
    <xf numFmtId="49" fontId="3" fillId="0" borderId="7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left" vertical="center" wrapText="1"/>
    </xf>
    <xf numFmtId="49" fontId="6" fillId="0" borderId="8" xfId="1" applyNumberFormat="1" applyFont="1" applyBorder="1" applyAlignment="1" applyProtection="1">
      <alignment horizontal="left"/>
    </xf>
    <xf numFmtId="49" fontId="3" fillId="0" borderId="0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7" fillId="0" borderId="0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/>
    </xf>
    <xf numFmtId="49" fontId="6" fillId="0" borderId="1" xfId="1" applyNumberFormat="1" applyFont="1" applyBorder="1" applyAlignment="1" applyProtection="1">
      <alignment horizontal="lef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left"/>
    </xf>
    <xf numFmtId="49" fontId="8" fillId="0" borderId="1" xfId="1" applyNumberFormat="1" applyFont="1" applyBorder="1" applyAlignment="1" applyProtection="1">
      <alignment horizontal="left" vertical="center" wrapText="1"/>
    </xf>
    <xf numFmtId="4" fontId="6" fillId="0" borderId="6" xfId="1" applyNumberFormat="1" applyFont="1" applyBorder="1" applyAlignment="1" applyProtection="1">
      <alignment horizontal="right" vertical="center" wrapText="1"/>
    </xf>
    <xf numFmtId="4" fontId="7" fillId="0" borderId="10" xfId="1" applyNumberFormat="1" applyFont="1" applyBorder="1" applyAlignment="1" applyProtection="1">
      <alignment horizontal="right" vertical="center" wrapText="1"/>
    </xf>
    <xf numFmtId="4" fontId="6" fillId="0" borderId="6" xfId="1" applyNumberFormat="1" applyFont="1" applyBorder="1" applyAlignment="1" applyProtection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78"/>
  <sheetViews>
    <sheetView tabSelected="1" topLeftCell="A153" workbookViewId="0">
      <selection activeCell="D256" sqref="D256"/>
    </sheetView>
  </sheetViews>
  <sheetFormatPr defaultRowHeight="15" x14ac:dyDescent="0.25"/>
  <cols>
    <col min="3" max="3" width="18.140625" customWidth="1"/>
    <col min="4" max="4" width="55.42578125" style="10" customWidth="1"/>
    <col min="5" max="5" width="15.5703125" customWidth="1"/>
    <col min="6" max="6" width="16.85546875" customWidth="1"/>
    <col min="7" max="7" width="13.7109375" customWidth="1"/>
  </cols>
  <sheetData>
    <row r="2" spans="3:7" x14ac:dyDescent="0.25">
      <c r="C2" s="18" t="s">
        <v>463</v>
      </c>
      <c r="D2" s="18"/>
      <c r="E2" s="18"/>
      <c r="F2" s="18"/>
    </row>
    <row r="3" spans="3:7" x14ac:dyDescent="0.25">
      <c r="C3" s="10"/>
      <c r="D3" s="19"/>
      <c r="E3" s="10"/>
      <c r="F3" s="10"/>
    </row>
    <row r="4" spans="3:7" x14ac:dyDescent="0.25">
      <c r="C4" s="10"/>
      <c r="D4" s="20" t="s">
        <v>464</v>
      </c>
      <c r="E4" s="10"/>
      <c r="F4" s="10"/>
    </row>
    <row r="6" spans="3:7" ht="31.5" x14ac:dyDescent="0.25">
      <c r="C6" s="1" t="s">
        <v>0</v>
      </c>
      <c r="D6" s="6" t="s">
        <v>1</v>
      </c>
      <c r="E6" s="1" t="s">
        <v>2</v>
      </c>
      <c r="F6" s="22" t="s">
        <v>3</v>
      </c>
      <c r="G6" s="1" t="s">
        <v>465</v>
      </c>
    </row>
    <row r="7" spans="3:7" x14ac:dyDescent="0.25">
      <c r="C7" s="2" t="s">
        <v>4</v>
      </c>
      <c r="D7" s="7" t="s">
        <v>5</v>
      </c>
      <c r="E7" s="3">
        <v>181420000</v>
      </c>
      <c r="F7" s="23">
        <v>53394613.229999997</v>
      </c>
      <c r="G7" s="16">
        <f>F7/E7*100</f>
        <v>29.431492244515489</v>
      </c>
    </row>
    <row r="8" spans="3:7" x14ac:dyDescent="0.25">
      <c r="C8" s="2" t="s">
        <v>6</v>
      </c>
      <c r="D8" s="7" t="s">
        <v>7</v>
      </c>
      <c r="E8" s="3">
        <v>168487500</v>
      </c>
      <c r="F8" s="23">
        <v>51637933.310000002</v>
      </c>
      <c r="G8" s="16">
        <f t="shared" ref="G8:G71" si="0">F8/E8*100</f>
        <v>30.647931336152535</v>
      </c>
    </row>
    <row r="9" spans="3:7" x14ac:dyDescent="0.25">
      <c r="C9" s="2" t="s">
        <v>8</v>
      </c>
      <c r="D9" s="7" t="s">
        <v>9</v>
      </c>
      <c r="E9" s="3">
        <v>21431300</v>
      </c>
      <c r="F9" s="23">
        <v>31524847.73</v>
      </c>
      <c r="G9" s="16">
        <f t="shared" si="0"/>
        <v>147.09722569326175</v>
      </c>
    </row>
    <row r="10" spans="3:7" ht="25.5" x14ac:dyDescent="0.25">
      <c r="C10" s="2" t="s">
        <v>10</v>
      </c>
      <c r="D10" s="7" t="s">
        <v>11</v>
      </c>
      <c r="E10" s="3">
        <v>21431300</v>
      </c>
      <c r="F10" s="23">
        <v>31524847.73</v>
      </c>
      <c r="G10" s="16">
        <f t="shared" si="0"/>
        <v>147.09722569326175</v>
      </c>
    </row>
    <row r="11" spans="3:7" ht="38.25" x14ac:dyDescent="0.25">
      <c r="C11" s="2" t="s">
        <v>12</v>
      </c>
      <c r="D11" s="7" t="s">
        <v>13</v>
      </c>
      <c r="E11" s="3">
        <v>5900000</v>
      </c>
      <c r="F11" s="23">
        <v>354748.53</v>
      </c>
      <c r="G11" s="16">
        <f t="shared" si="0"/>
        <v>6.0126869491525428</v>
      </c>
    </row>
    <row r="12" spans="3:7" ht="51" x14ac:dyDescent="0.25">
      <c r="C12" s="2" t="s">
        <v>14</v>
      </c>
      <c r="D12" s="7" t="s">
        <v>15</v>
      </c>
      <c r="E12" s="3">
        <v>5900000</v>
      </c>
      <c r="F12" s="23">
        <v>351990.5</v>
      </c>
      <c r="G12" s="16">
        <f t="shared" si="0"/>
        <v>5.9659406779661017</v>
      </c>
    </row>
    <row r="13" spans="3:7" ht="38.25" x14ac:dyDescent="0.25">
      <c r="C13" s="2" t="s">
        <v>16</v>
      </c>
      <c r="D13" s="7" t="s">
        <v>17</v>
      </c>
      <c r="E13" s="3">
        <v>0</v>
      </c>
      <c r="F13" s="23">
        <v>7.66</v>
      </c>
      <c r="G13" s="16">
        <v>0</v>
      </c>
    </row>
    <row r="14" spans="3:7" ht="38.25" x14ac:dyDescent="0.25">
      <c r="C14" s="2" t="s">
        <v>18</v>
      </c>
      <c r="D14" s="7" t="s">
        <v>19</v>
      </c>
      <c r="E14" s="3">
        <v>0</v>
      </c>
      <c r="F14" s="23">
        <v>2750.37</v>
      </c>
      <c r="G14" s="16">
        <v>0</v>
      </c>
    </row>
    <row r="15" spans="3:7" ht="38.25" x14ac:dyDescent="0.25">
      <c r="C15" s="2" t="s">
        <v>20</v>
      </c>
      <c r="D15" s="7" t="s">
        <v>21</v>
      </c>
      <c r="E15" s="3">
        <v>15531300</v>
      </c>
      <c r="F15" s="23">
        <v>31170099.199999999</v>
      </c>
      <c r="G15" s="16">
        <f t="shared" si="0"/>
        <v>200.69214553836449</v>
      </c>
    </row>
    <row r="16" spans="3:7" ht="51" x14ac:dyDescent="0.25">
      <c r="C16" s="2" t="s">
        <v>22</v>
      </c>
      <c r="D16" s="7" t="s">
        <v>23</v>
      </c>
      <c r="E16" s="3">
        <v>15531300</v>
      </c>
      <c r="F16" s="23">
        <v>31170099.199999999</v>
      </c>
      <c r="G16" s="16">
        <f t="shared" si="0"/>
        <v>200.69214553836449</v>
      </c>
    </row>
    <row r="17" spans="3:7" x14ac:dyDescent="0.25">
      <c r="C17" s="2" t="s">
        <v>24</v>
      </c>
      <c r="D17" s="7" t="s">
        <v>25</v>
      </c>
      <c r="E17" s="3">
        <v>147056200</v>
      </c>
      <c r="F17" s="23">
        <v>20113085.579999998</v>
      </c>
      <c r="G17" s="16">
        <f t="shared" si="0"/>
        <v>13.677142194616751</v>
      </c>
    </row>
    <row r="18" spans="3:7" ht="51" x14ac:dyDescent="0.25">
      <c r="C18" s="2" t="s">
        <v>26</v>
      </c>
      <c r="D18" s="8" t="s">
        <v>310</v>
      </c>
      <c r="E18" s="3">
        <v>143791200</v>
      </c>
      <c r="F18" s="23">
        <v>20119029.989999998</v>
      </c>
      <c r="G18" s="16">
        <f t="shared" si="0"/>
        <v>13.99183676747951</v>
      </c>
    </row>
    <row r="19" spans="3:7" ht="51" x14ac:dyDescent="0.25">
      <c r="C19" s="2" t="s">
        <v>27</v>
      </c>
      <c r="D19" s="8" t="s">
        <v>310</v>
      </c>
      <c r="E19" s="3">
        <v>143791200</v>
      </c>
      <c r="F19" s="23">
        <v>20118536.129999999</v>
      </c>
      <c r="G19" s="16">
        <f t="shared" si="0"/>
        <v>13.991493311134478</v>
      </c>
    </row>
    <row r="20" spans="3:7" ht="51" x14ac:dyDescent="0.25">
      <c r="C20" s="2" t="s">
        <v>28</v>
      </c>
      <c r="D20" s="8" t="s">
        <v>310</v>
      </c>
      <c r="E20" s="3">
        <v>0</v>
      </c>
      <c r="F20" s="23">
        <v>352.69</v>
      </c>
      <c r="G20" s="16">
        <v>0</v>
      </c>
    </row>
    <row r="21" spans="3:7" ht="51" x14ac:dyDescent="0.25">
      <c r="C21" s="2" t="s">
        <v>29</v>
      </c>
      <c r="D21" s="8" t="s">
        <v>310</v>
      </c>
      <c r="E21" s="3">
        <v>0</v>
      </c>
      <c r="F21" s="23">
        <v>141.16999999999999</v>
      </c>
      <c r="G21" s="16">
        <v>0</v>
      </c>
    </row>
    <row r="22" spans="3:7" ht="51" x14ac:dyDescent="0.25">
      <c r="C22" s="2" t="s">
        <v>30</v>
      </c>
      <c r="D22" s="8" t="s">
        <v>311</v>
      </c>
      <c r="E22" s="3">
        <v>43000</v>
      </c>
      <c r="F22" s="23">
        <v>0</v>
      </c>
      <c r="G22" s="16">
        <f t="shared" si="0"/>
        <v>0</v>
      </c>
    </row>
    <row r="23" spans="3:7" ht="38.25" x14ac:dyDescent="0.25">
      <c r="C23" s="2" t="s">
        <v>31</v>
      </c>
      <c r="D23" s="7" t="s">
        <v>32</v>
      </c>
      <c r="E23" s="3">
        <v>15000</v>
      </c>
      <c r="F23" s="23">
        <v>-5944.41</v>
      </c>
      <c r="G23" s="16">
        <f t="shared" si="0"/>
        <v>-39.629399999999997</v>
      </c>
    </row>
    <row r="24" spans="3:7" ht="51" x14ac:dyDescent="0.25">
      <c r="C24" s="2" t="s">
        <v>33</v>
      </c>
      <c r="D24" s="7" t="s">
        <v>34</v>
      </c>
      <c r="E24" s="3">
        <v>15000</v>
      </c>
      <c r="F24" s="23">
        <v>-6121.58</v>
      </c>
      <c r="G24" s="16">
        <f t="shared" si="0"/>
        <v>-40.810533333333332</v>
      </c>
    </row>
    <row r="25" spans="3:7" ht="38.25" x14ac:dyDescent="0.25">
      <c r="C25" s="2" t="s">
        <v>35</v>
      </c>
      <c r="D25" s="7" t="s">
        <v>36</v>
      </c>
      <c r="E25" s="3">
        <v>0</v>
      </c>
      <c r="F25" s="23">
        <v>177.17</v>
      </c>
      <c r="G25" s="16">
        <v>0</v>
      </c>
    </row>
    <row r="26" spans="3:7" ht="51" x14ac:dyDescent="0.25">
      <c r="C26" s="2" t="s">
        <v>37</v>
      </c>
      <c r="D26" s="8" t="s">
        <v>312</v>
      </c>
      <c r="E26" s="3">
        <v>2000</v>
      </c>
      <c r="F26" s="23">
        <v>0</v>
      </c>
      <c r="G26" s="16">
        <f t="shared" si="0"/>
        <v>0</v>
      </c>
    </row>
    <row r="27" spans="3:7" ht="51" x14ac:dyDescent="0.25">
      <c r="C27" s="2" t="s">
        <v>38</v>
      </c>
      <c r="D27" s="8" t="s">
        <v>312</v>
      </c>
      <c r="E27" s="3">
        <v>2000</v>
      </c>
      <c r="F27" s="23">
        <v>0</v>
      </c>
      <c r="G27" s="16">
        <f t="shared" si="0"/>
        <v>0</v>
      </c>
    </row>
    <row r="28" spans="3:7" ht="38.25" x14ac:dyDescent="0.25">
      <c r="C28" s="2" t="s">
        <v>39</v>
      </c>
      <c r="D28" s="7" t="s">
        <v>40</v>
      </c>
      <c r="E28" s="3">
        <v>3205000</v>
      </c>
      <c r="F28" s="23">
        <v>0</v>
      </c>
      <c r="G28" s="16">
        <f t="shared" si="0"/>
        <v>0</v>
      </c>
    </row>
    <row r="29" spans="3:7" x14ac:dyDescent="0.25">
      <c r="C29" s="2" t="s">
        <v>41</v>
      </c>
      <c r="D29" s="7" t="s">
        <v>42</v>
      </c>
      <c r="E29" s="3">
        <v>3045000</v>
      </c>
      <c r="F29" s="23">
        <v>854382.4</v>
      </c>
      <c r="G29" s="16">
        <f t="shared" si="0"/>
        <v>28.058535303776683</v>
      </c>
    </row>
    <row r="30" spans="3:7" ht="25.5" x14ac:dyDescent="0.25">
      <c r="C30" s="2" t="s">
        <v>43</v>
      </c>
      <c r="D30" s="7" t="s">
        <v>44</v>
      </c>
      <c r="E30" s="3">
        <v>2620000</v>
      </c>
      <c r="F30" s="23">
        <v>383750.19</v>
      </c>
      <c r="G30" s="16">
        <f t="shared" si="0"/>
        <v>14.646953816793893</v>
      </c>
    </row>
    <row r="31" spans="3:7" ht="25.5" x14ac:dyDescent="0.25">
      <c r="C31" s="2" t="s">
        <v>45</v>
      </c>
      <c r="D31" s="7" t="s">
        <v>46</v>
      </c>
      <c r="E31" s="3">
        <v>2200000</v>
      </c>
      <c r="F31" s="23">
        <v>358604.5</v>
      </c>
      <c r="G31" s="16">
        <f t="shared" si="0"/>
        <v>16.300204545454545</v>
      </c>
    </row>
    <row r="32" spans="3:7" ht="25.5" x14ac:dyDescent="0.25">
      <c r="C32" s="2" t="s">
        <v>47</v>
      </c>
      <c r="D32" s="7" t="s">
        <v>46</v>
      </c>
      <c r="E32" s="3">
        <v>2200000</v>
      </c>
      <c r="F32" s="23">
        <v>358604.5</v>
      </c>
      <c r="G32" s="16">
        <f t="shared" si="0"/>
        <v>16.300204545454545</v>
      </c>
    </row>
    <row r="33" spans="3:7" ht="38.25" x14ac:dyDescent="0.25">
      <c r="C33" s="2" t="s">
        <v>48</v>
      </c>
      <c r="D33" s="7" t="s">
        <v>49</v>
      </c>
      <c r="E33" s="3">
        <v>2200000</v>
      </c>
      <c r="F33" s="23">
        <v>356468.13</v>
      </c>
      <c r="G33" s="16">
        <f t="shared" si="0"/>
        <v>16.20309681818182</v>
      </c>
    </row>
    <row r="34" spans="3:7" ht="25.5" x14ac:dyDescent="0.25">
      <c r="C34" s="2" t="s">
        <v>50</v>
      </c>
      <c r="D34" s="7" t="s">
        <v>51</v>
      </c>
      <c r="E34" s="3">
        <v>0</v>
      </c>
      <c r="F34" s="23">
        <v>50.32</v>
      </c>
      <c r="G34" s="16">
        <v>0</v>
      </c>
    </row>
    <row r="35" spans="3:7" ht="51" x14ac:dyDescent="0.25">
      <c r="C35" s="2" t="s">
        <v>52</v>
      </c>
      <c r="D35" s="7" t="s">
        <v>53</v>
      </c>
      <c r="E35" s="3">
        <v>0</v>
      </c>
      <c r="F35" s="23">
        <v>2086.0500000000002</v>
      </c>
      <c r="G35" s="16">
        <v>0</v>
      </c>
    </row>
    <row r="36" spans="3:7" ht="25.5" x14ac:dyDescent="0.25">
      <c r="C36" s="2" t="s">
        <v>54</v>
      </c>
      <c r="D36" s="7" t="s">
        <v>55</v>
      </c>
      <c r="E36" s="3">
        <v>420000</v>
      </c>
      <c r="F36" s="23">
        <v>25145.69</v>
      </c>
      <c r="G36" s="16">
        <f t="shared" si="0"/>
        <v>5.9870690476190473</v>
      </c>
    </row>
    <row r="37" spans="3:7" ht="51" x14ac:dyDescent="0.25">
      <c r="C37" s="2" t="s">
        <v>56</v>
      </c>
      <c r="D37" s="7" t="s">
        <v>57</v>
      </c>
      <c r="E37" s="3">
        <v>420000</v>
      </c>
      <c r="F37" s="23">
        <v>25145.69</v>
      </c>
      <c r="G37" s="16">
        <f t="shared" si="0"/>
        <v>5.9870690476190473</v>
      </c>
    </row>
    <row r="38" spans="3:7" ht="51" x14ac:dyDescent="0.25">
      <c r="C38" s="2" t="s">
        <v>58</v>
      </c>
      <c r="D38" s="8" t="s">
        <v>313</v>
      </c>
      <c r="E38" s="3">
        <v>420000</v>
      </c>
      <c r="F38" s="23">
        <v>24950.799999999999</v>
      </c>
      <c r="G38" s="16">
        <f t="shared" si="0"/>
        <v>5.9406666666666661</v>
      </c>
    </row>
    <row r="39" spans="3:7" ht="51" x14ac:dyDescent="0.25">
      <c r="C39" s="2" t="s">
        <v>59</v>
      </c>
      <c r="D39" s="7" t="s">
        <v>60</v>
      </c>
      <c r="E39" s="3">
        <v>0</v>
      </c>
      <c r="F39" s="23">
        <v>194.89</v>
      </c>
      <c r="G39" s="16">
        <v>0</v>
      </c>
    </row>
    <row r="40" spans="3:7" x14ac:dyDescent="0.25">
      <c r="C40" s="2" t="s">
        <v>61</v>
      </c>
      <c r="D40" s="7" t="s">
        <v>62</v>
      </c>
      <c r="E40" s="3">
        <v>400000</v>
      </c>
      <c r="F40" s="23">
        <v>451950.25</v>
      </c>
      <c r="G40" s="16">
        <f t="shared" si="0"/>
        <v>112.9875625</v>
      </c>
    </row>
    <row r="41" spans="3:7" x14ac:dyDescent="0.25">
      <c r="C41" s="2" t="s">
        <v>63</v>
      </c>
      <c r="D41" s="7" t="s">
        <v>62</v>
      </c>
      <c r="E41" s="3">
        <v>400000</v>
      </c>
      <c r="F41" s="23">
        <v>451950.25</v>
      </c>
      <c r="G41" s="16">
        <f t="shared" si="0"/>
        <v>112.9875625</v>
      </c>
    </row>
    <row r="42" spans="3:7" ht="38.25" x14ac:dyDescent="0.25">
      <c r="C42" s="2" t="s">
        <v>64</v>
      </c>
      <c r="D42" s="7" t="s">
        <v>65</v>
      </c>
      <c r="E42" s="3">
        <v>400000</v>
      </c>
      <c r="F42" s="23">
        <v>464289.43</v>
      </c>
      <c r="G42" s="16">
        <f t="shared" si="0"/>
        <v>116.0723575</v>
      </c>
    </row>
    <row r="43" spans="3:7" ht="25.5" x14ac:dyDescent="0.25">
      <c r="C43" s="2" t="s">
        <v>66</v>
      </c>
      <c r="D43" s="7" t="s">
        <v>67</v>
      </c>
      <c r="E43" s="3">
        <v>0</v>
      </c>
      <c r="F43" s="23">
        <v>-230.12</v>
      </c>
      <c r="G43" s="16">
        <v>0</v>
      </c>
    </row>
    <row r="44" spans="3:7" ht="38.25" x14ac:dyDescent="0.25">
      <c r="C44" s="2" t="s">
        <v>68</v>
      </c>
      <c r="D44" s="7" t="s">
        <v>69</v>
      </c>
      <c r="E44" s="3">
        <v>0</v>
      </c>
      <c r="F44" s="23">
        <v>-12109.06</v>
      </c>
      <c r="G44" s="16">
        <v>0</v>
      </c>
    </row>
    <row r="45" spans="3:7" x14ac:dyDescent="0.25">
      <c r="C45" s="2" t="s">
        <v>70</v>
      </c>
      <c r="D45" s="7" t="s">
        <v>71</v>
      </c>
      <c r="E45" s="3">
        <v>25000</v>
      </c>
      <c r="F45" s="23">
        <v>379.96</v>
      </c>
      <c r="G45" s="16">
        <f t="shared" si="0"/>
        <v>1.5198399999999999</v>
      </c>
    </row>
    <row r="46" spans="3:7" x14ac:dyDescent="0.25">
      <c r="C46" s="2" t="s">
        <v>72</v>
      </c>
      <c r="D46" s="7" t="s">
        <v>71</v>
      </c>
      <c r="E46" s="3">
        <v>25000</v>
      </c>
      <c r="F46" s="23">
        <v>379.96</v>
      </c>
      <c r="G46" s="16">
        <f t="shared" si="0"/>
        <v>1.5198399999999999</v>
      </c>
    </row>
    <row r="47" spans="3:7" ht="38.25" x14ac:dyDescent="0.25">
      <c r="C47" s="2" t="s">
        <v>73</v>
      </c>
      <c r="D47" s="7" t="s">
        <v>74</v>
      </c>
      <c r="E47" s="3">
        <v>25000</v>
      </c>
      <c r="F47" s="23">
        <v>100</v>
      </c>
      <c r="G47" s="16">
        <f t="shared" si="0"/>
        <v>0.4</v>
      </c>
    </row>
    <row r="48" spans="3:7" x14ac:dyDescent="0.25">
      <c r="C48" s="2" t="s">
        <v>75</v>
      </c>
      <c r="D48" s="7" t="s">
        <v>76</v>
      </c>
      <c r="E48" s="3">
        <v>0</v>
      </c>
      <c r="F48" s="23">
        <v>279.95999999999998</v>
      </c>
      <c r="G48" s="16">
        <v>0</v>
      </c>
    </row>
    <row r="49" spans="3:7" ht="25.5" x14ac:dyDescent="0.25">
      <c r="C49" s="2" t="s">
        <v>77</v>
      </c>
      <c r="D49" s="7" t="s">
        <v>78</v>
      </c>
      <c r="E49" s="3">
        <v>0</v>
      </c>
      <c r="F49" s="23">
        <v>18302</v>
      </c>
      <c r="G49" s="16">
        <v>0</v>
      </c>
    </row>
    <row r="50" spans="3:7" ht="25.5" x14ac:dyDescent="0.25">
      <c r="C50" s="2" t="s">
        <v>79</v>
      </c>
      <c r="D50" s="7" t="s">
        <v>80</v>
      </c>
      <c r="E50" s="3">
        <v>0</v>
      </c>
      <c r="F50" s="23">
        <v>18302</v>
      </c>
      <c r="G50" s="16">
        <v>0</v>
      </c>
    </row>
    <row r="51" spans="3:7" ht="51" x14ac:dyDescent="0.25">
      <c r="C51" s="2" t="s">
        <v>81</v>
      </c>
      <c r="D51" s="7" t="s">
        <v>82</v>
      </c>
      <c r="E51" s="3">
        <v>0</v>
      </c>
      <c r="F51" s="23">
        <v>18302</v>
      </c>
      <c r="G51" s="16">
        <v>0</v>
      </c>
    </row>
    <row r="52" spans="3:7" x14ac:dyDescent="0.25">
      <c r="C52" s="2" t="s">
        <v>83</v>
      </c>
      <c r="D52" s="7" t="s">
        <v>84</v>
      </c>
      <c r="E52" s="3">
        <v>1350000</v>
      </c>
      <c r="F52" s="23">
        <v>154298.56</v>
      </c>
      <c r="G52" s="16">
        <f t="shared" si="0"/>
        <v>11.429522962962963</v>
      </c>
    </row>
    <row r="53" spans="3:7" ht="25.5" x14ac:dyDescent="0.25">
      <c r="C53" s="2" t="s">
        <v>85</v>
      </c>
      <c r="D53" s="7" t="s">
        <v>86</v>
      </c>
      <c r="E53" s="3">
        <v>1350000</v>
      </c>
      <c r="F53" s="23">
        <v>154298.56</v>
      </c>
      <c r="G53" s="16">
        <f t="shared" si="0"/>
        <v>11.429522962962963</v>
      </c>
    </row>
    <row r="54" spans="3:7" ht="38.25" x14ac:dyDescent="0.25">
      <c r="C54" s="2" t="s">
        <v>87</v>
      </c>
      <c r="D54" s="7" t="s">
        <v>88</v>
      </c>
      <c r="E54" s="3">
        <v>1350000</v>
      </c>
      <c r="F54" s="23">
        <v>154298.56</v>
      </c>
      <c r="G54" s="16">
        <f t="shared" si="0"/>
        <v>11.429522962962963</v>
      </c>
    </row>
    <row r="55" spans="3:7" ht="51" x14ac:dyDescent="0.25">
      <c r="C55" s="2" t="s">
        <v>89</v>
      </c>
      <c r="D55" s="8" t="s">
        <v>314</v>
      </c>
      <c r="E55" s="3">
        <v>1350000</v>
      </c>
      <c r="F55" s="23">
        <v>0</v>
      </c>
      <c r="G55" s="16">
        <f t="shared" si="0"/>
        <v>0</v>
      </c>
    </row>
    <row r="56" spans="3:7" ht="51" x14ac:dyDescent="0.25">
      <c r="C56" s="2" t="s">
        <v>90</v>
      </c>
      <c r="D56" s="7" t="s">
        <v>91</v>
      </c>
      <c r="E56" s="3">
        <v>0</v>
      </c>
      <c r="F56" s="23">
        <v>153998.56</v>
      </c>
      <c r="G56" s="16">
        <v>0</v>
      </c>
    </row>
    <row r="57" spans="3:7" ht="38.25" x14ac:dyDescent="0.25">
      <c r="C57" s="2" t="s">
        <v>92</v>
      </c>
      <c r="D57" s="7" t="s">
        <v>93</v>
      </c>
      <c r="E57" s="3">
        <v>0</v>
      </c>
      <c r="F57" s="23">
        <v>300</v>
      </c>
      <c r="G57" s="16">
        <v>0</v>
      </c>
    </row>
    <row r="58" spans="3:7" ht="25.5" x14ac:dyDescent="0.25">
      <c r="C58" s="2" t="s">
        <v>94</v>
      </c>
      <c r="D58" s="7" t="s">
        <v>95</v>
      </c>
      <c r="E58" s="3">
        <v>4454600</v>
      </c>
      <c r="F58" s="23">
        <v>448180.37</v>
      </c>
      <c r="G58" s="16">
        <f t="shared" si="0"/>
        <v>10.061068782831232</v>
      </c>
    </row>
    <row r="59" spans="3:7" ht="51" x14ac:dyDescent="0.25">
      <c r="C59" s="2" t="s">
        <v>96</v>
      </c>
      <c r="D59" s="8" t="s">
        <v>315</v>
      </c>
      <c r="E59" s="3">
        <v>4432700</v>
      </c>
      <c r="F59" s="23">
        <v>444679.37</v>
      </c>
      <c r="G59" s="16">
        <f t="shared" si="0"/>
        <v>10.031794842872289</v>
      </c>
    </row>
    <row r="60" spans="3:7" ht="51" x14ac:dyDescent="0.25">
      <c r="C60" s="2" t="s">
        <v>97</v>
      </c>
      <c r="D60" s="7" t="s">
        <v>98</v>
      </c>
      <c r="E60" s="3">
        <v>4250000</v>
      </c>
      <c r="F60" s="23">
        <v>419431.39</v>
      </c>
      <c r="G60" s="16">
        <f t="shared" si="0"/>
        <v>9.8689738823529414</v>
      </c>
    </row>
    <row r="61" spans="3:7" ht="51" x14ac:dyDescent="0.25">
      <c r="C61" s="2" t="s">
        <v>99</v>
      </c>
      <c r="D61" s="8" t="s">
        <v>316</v>
      </c>
      <c r="E61" s="3">
        <v>4250000</v>
      </c>
      <c r="F61" s="23">
        <v>419431.39</v>
      </c>
      <c r="G61" s="16">
        <f t="shared" si="0"/>
        <v>9.8689738823529414</v>
      </c>
    </row>
    <row r="62" spans="3:7" ht="51" x14ac:dyDescent="0.25">
      <c r="C62" s="2" t="s">
        <v>99</v>
      </c>
      <c r="D62" s="8" t="s">
        <v>316</v>
      </c>
      <c r="E62" s="3">
        <v>0</v>
      </c>
      <c r="F62" s="23">
        <v>402854.05</v>
      </c>
      <c r="G62" s="16">
        <v>0</v>
      </c>
    </row>
    <row r="63" spans="3:7" ht="51" x14ac:dyDescent="0.25">
      <c r="C63" s="2" t="s">
        <v>100</v>
      </c>
      <c r="D63" s="8" t="s">
        <v>316</v>
      </c>
      <c r="E63" s="3">
        <v>4250000</v>
      </c>
      <c r="F63" s="23">
        <v>16102.47</v>
      </c>
      <c r="G63" s="16">
        <f t="shared" si="0"/>
        <v>0.37888164705882349</v>
      </c>
    </row>
    <row r="64" spans="3:7" ht="51" x14ac:dyDescent="0.25">
      <c r="C64" s="2" t="s">
        <v>101</v>
      </c>
      <c r="D64" s="8" t="s">
        <v>316</v>
      </c>
      <c r="E64" s="3">
        <v>0</v>
      </c>
      <c r="F64" s="23">
        <v>474.87</v>
      </c>
      <c r="G64" s="16">
        <v>0</v>
      </c>
    </row>
    <row r="65" spans="3:7" ht="51" x14ac:dyDescent="0.25">
      <c r="C65" s="2" t="s">
        <v>102</v>
      </c>
      <c r="D65" s="8" t="s">
        <v>317</v>
      </c>
      <c r="E65" s="3">
        <v>67200</v>
      </c>
      <c r="F65" s="23">
        <v>2833</v>
      </c>
      <c r="G65" s="16">
        <f t="shared" si="0"/>
        <v>4.2157738095238093</v>
      </c>
    </row>
    <row r="66" spans="3:7" ht="51" x14ac:dyDescent="0.25">
      <c r="C66" s="2" t="s">
        <v>103</v>
      </c>
      <c r="D66" s="7" t="s">
        <v>104</v>
      </c>
      <c r="E66" s="3">
        <v>67200</v>
      </c>
      <c r="F66" s="23">
        <v>2833</v>
      </c>
      <c r="G66" s="16">
        <f t="shared" si="0"/>
        <v>4.2157738095238093</v>
      </c>
    </row>
    <row r="67" spans="3:7" ht="51" x14ac:dyDescent="0.25">
      <c r="C67" s="2" t="s">
        <v>103</v>
      </c>
      <c r="D67" s="7" t="s">
        <v>104</v>
      </c>
      <c r="E67" s="3">
        <v>0</v>
      </c>
      <c r="F67" s="23">
        <v>1033</v>
      </c>
      <c r="G67" s="16">
        <v>0</v>
      </c>
    </row>
    <row r="68" spans="3:7" ht="51" x14ac:dyDescent="0.25">
      <c r="C68" s="2" t="s">
        <v>105</v>
      </c>
      <c r="D68" s="8" t="s">
        <v>318</v>
      </c>
      <c r="E68" s="3">
        <v>67200</v>
      </c>
      <c r="F68" s="23">
        <v>1800</v>
      </c>
      <c r="G68" s="16">
        <f t="shared" si="0"/>
        <v>2.6785714285714284</v>
      </c>
    </row>
    <row r="69" spans="3:7" ht="25.5" x14ac:dyDescent="0.25">
      <c r="C69" s="2" t="s">
        <v>106</v>
      </c>
      <c r="D69" s="7" t="s">
        <v>107</v>
      </c>
      <c r="E69" s="3">
        <v>115500</v>
      </c>
      <c r="F69" s="23">
        <v>22414.98</v>
      </c>
      <c r="G69" s="16">
        <f t="shared" si="0"/>
        <v>19.406909090909092</v>
      </c>
    </row>
    <row r="70" spans="3:7" ht="25.5" x14ac:dyDescent="0.25">
      <c r="C70" s="2" t="s">
        <v>108</v>
      </c>
      <c r="D70" s="7" t="s">
        <v>109</v>
      </c>
      <c r="E70" s="3">
        <v>115500</v>
      </c>
      <c r="F70" s="23">
        <v>22414.98</v>
      </c>
      <c r="G70" s="16">
        <f t="shared" si="0"/>
        <v>19.406909090909092</v>
      </c>
    </row>
    <row r="71" spans="3:7" ht="51" x14ac:dyDescent="0.25">
      <c r="C71" s="2" t="s">
        <v>110</v>
      </c>
      <c r="D71" s="8" t="s">
        <v>319</v>
      </c>
      <c r="E71" s="3">
        <v>21900</v>
      </c>
      <c r="F71" s="23">
        <v>3501</v>
      </c>
      <c r="G71" s="16">
        <f t="shared" si="0"/>
        <v>15.986301369863012</v>
      </c>
    </row>
    <row r="72" spans="3:7" ht="51" x14ac:dyDescent="0.25">
      <c r="C72" s="2" t="s">
        <v>111</v>
      </c>
      <c r="D72" s="8" t="s">
        <v>320</v>
      </c>
      <c r="E72" s="3">
        <v>21900</v>
      </c>
      <c r="F72" s="23">
        <v>3501</v>
      </c>
      <c r="G72" s="16">
        <f t="shared" ref="G72:G135" si="1">F72/E72*100</f>
        <v>15.986301369863012</v>
      </c>
    </row>
    <row r="73" spans="3:7" ht="51" x14ac:dyDescent="0.25">
      <c r="C73" s="2" t="s">
        <v>112</v>
      </c>
      <c r="D73" s="7" t="s">
        <v>113</v>
      </c>
      <c r="E73" s="3">
        <v>21900</v>
      </c>
      <c r="F73" s="23">
        <v>3501</v>
      </c>
      <c r="G73" s="16">
        <f t="shared" si="1"/>
        <v>15.986301369863012</v>
      </c>
    </row>
    <row r="74" spans="3:7" x14ac:dyDescent="0.25">
      <c r="C74" s="2" t="s">
        <v>114</v>
      </c>
      <c r="D74" s="7" t="s">
        <v>115</v>
      </c>
      <c r="E74" s="3">
        <v>2045700</v>
      </c>
      <c r="F74" s="23">
        <v>52817.11</v>
      </c>
      <c r="G74" s="16">
        <f t="shared" si="1"/>
        <v>2.5818599990223392</v>
      </c>
    </row>
    <row r="75" spans="3:7" x14ac:dyDescent="0.25">
      <c r="C75" s="2" t="s">
        <v>116</v>
      </c>
      <c r="D75" s="7" t="s">
        <v>117</v>
      </c>
      <c r="E75" s="3">
        <v>2045700</v>
      </c>
      <c r="F75" s="23">
        <v>52817.11</v>
      </c>
      <c r="G75" s="16">
        <f t="shared" si="1"/>
        <v>2.5818599990223392</v>
      </c>
    </row>
    <row r="76" spans="3:7" ht="25.5" x14ac:dyDescent="0.25">
      <c r="C76" s="2" t="s">
        <v>118</v>
      </c>
      <c r="D76" s="7" t="s">
        <v>119</v>
      </c>
      <c r="E76" s="3">
        <v>1184000</v>
      </c>
      <c r="F76" s="23">
        <v>4132.25</v>
      </c>
      <c r="G76" s="16">
        <f t="shared" si="1"/>
        <v>0.34900760135135134</v>
      </c>
    </row>
    <row r="77" spans="3:7" ht="51" x14ac:dyDescent="0.25">
      <c r="C77" s="2" t="s">
        <v>120</v>
      </c>
      <c r="D77" s="7" t="s">
        <v>121</v>
      </c>
      <c r="E77" s="3">
        <v>1184000</v>
      </c>
      <c r="F77" s="23">
        <v>4132.25</v>
      </c>
      <c r="G77" s="16">
        <f t="shared" si="1"/>
        <v>0.34900760135135134</v>
      </c>
    </row>
    <row r="78" spans="3:7" x14ac:dyDescent="0.25">
      <c r="C78" s="2" t="s">
        <v>122</v>
      </c>
      <c r="D78" s="7" t="s">
        <v>123</v>
      </c>
      <c r="E78" s="3">
        <v>56700</v>
      </c>
      <c r="F78" s="23">
        <v>0</v>
      </c>
      <c r="G78" s="16">
        <f t="shared" si="1"/>
        <v>0</v>
      </c>
    </row>
    <row r="79" spans="3:7" ht="38.25" x14ac:dyDescent="0.25">
      <c r="C79" s="2" t="s">
        <v>124</v>
      </c>
      <c r="D79" s="7" t="s">
        <v>125</v>
      </c>
      <c r="E79" s="3">
        <v>56700</v>
      </c>
      <c r="F79" s="23">
        <v>0</v>
      </c>
      <c r="G79" s="16">
        <f t="shared" si="1"/>
        <v>0</v>
      </c>
    </row>
    <row r="80" spans="3:7" x14ac:dyDescent="0.25">
      <c r="C80" s="2" t="s">
        <v>126</v>
      </c>
      <c r="D80" s="7" t="s">
        <v>127</v>
      </c>
      <c r="E80" s="3">
        <v>805000</v>
      </c>
      <c r="F80" s="23">
        <v>48684.86</v>
      </c>
      <c r="G80" s="16">
        <f t="shared" si="1"/>
        <v>6.0478086956521739</v>
      </c>
    </row>
    <row r="81" spans="3:7" x14ac:dyDescent="0.25">
      <c r="C81" s="2" t="s">
        <v>128</v>
      </c>
      <c r="D81" s="7" t="s">
        <v>129</v>
      </c>
      <c r="E81" s="3">
        <v>733000</v>
      </c>
      <c r="F81" s="23">
        <v>42743.58</v>
      </c>
      <c r="G81" s="16">
        <f t="shared" si="1"/>
        <v>5.8313206002728517</v>
      </c>
    </row>
    <row r="82" spans="3:7" ht="38.25" x14ac:dyDescent="0.25">
      <c r="C82" s="2" t="s">
        <v>130</v>
      </c>
      <c r="D82" s="7" t="s">
        <v>131</v>
      </c>
      <c r="E82" s="3">
        <v>733000</v>
      </c>
      <c r="F82" s="23">
        <v>42743.58</v>
      </c>
      <c r="G82" s="16">
        <f t="shared" si="1"/>
        <v>5.8313206002728517</v>
      </c>
    </row>
    <row r="83" spans="3:7" x14ac:dyDescent="0.25">
      <c r="C83" s="2" t="s">
        <v>132</v>
      </c>
      <c r="D83" s="7" t="s">
        <v>133</v>
      </c>
      <c r="E83" s="3">
        <v>72000</v>
      </c>
      <c r="F83" s="23">
        <v>5941.28</v>
      </c>
      <c r="G83" s="16">
        <f t="shared" si="1"/>
        <v>8.251777777777777</v>
      </c>
    </row>
    <row r="84" spans="3:7" ht="38.25" x14ac:dyDescent="0.25">
      <c r="C84" s="2" t="s">
        <v>134</v>
      </c>
      <c r="D84" s="7" t="s">
        <v>135</v>
      </c>
      <c r="E84" s="3">
        <v>72000</v>
      </c>
      <c r="F84" s="23">
        <v>5941.28</v>
      </c>
      <c r="G84" s="16">
        <f t="shared" si="1"/>
        <v>8.251777777777777</v>
      </c>
    </row>
    <row r="85" spans="3:7" ht="25.5" x14ac:dyDescent="0.25">
      <c r="C85" s="2" t="s">
        <v>136</v>
      </c>
      <c r="D85" s="7" t="s">
        <v>137</v>
      </c>
      <c r="E85" s="3">
        <v>1587200</v>
      </c>
      <c r="F85" s="23">
        <v>191456.51</v>
      </c>
      <c r="G85" s="16">
        <f t="shared" si="1"/>
        <v>12.062532132056452</v>
      </c>
    </row>
    <row r="86" spans="3:7" x14ac:dyDescent="0.25">
      <c r="C86" s="2" t="s">
        <v>138</v>
      </c>
      <c r="D86" s="7" t="s">
        <v>139</v>
      </c>
      <c r="E86" s="3">
        <v>1064000</v>
      </c>
      <c r="F86" s="23">
        <v>92609.51</v>
      </c>
      <c r="G86" s="16">
        <f t="shared" si="1"/>
        <v>8.7039013157894729</v>
      </c>
    </row>
    <row r="87" spans="3:7" x14ac:dyDescent="0.25">
      <c r="C87" s="2" t="s">
        <v>140</v>
      </c>
      <c r="D87" s="7" t="s">
        <v>141</v>
      </c>
      <c r="E87" s="3">
        <v>1064000</v>
      </c>
      <c r="F87" s="23">
        <v>92609.51</v>
      </c>
      <c r="G87" s="16">
        <f t="shared" si="1"/>
        <v>8.7039013157894729</v>
      </c>
    </row>
    <row r="88" spans="3:7" ht="25.5" x14ac:dyDescent="0.25">
      <c r="C88" s="2" t="s">
        <v>142</v>
      </c>
      <c r="D88" s="7" t="s">
        <v>143</v>
      </c>
      <c r="E88" s="3">
        <v>1064000</v>
      </c>
      <c r="F88" s="23">
        <v>92609.51</v>
      </c>
      <c r="G88" s="16">
        <f t="shared" si="1"/>
        <v>8.7039013157894729</v>
      </c>
    </row>
    <row r="89" spans="3:7" x14ac:dyDescent="0.25">
      <c r="C89" s="2" t="s">
        <v>144</v>
      </c>
      <c r="D89" s="7" t="s">
        <v>145</v>
      </c>
      <c r="E89" s="3">
        <v>523200</v>
      </c>
      <c r="F89" s="23">
        <v>98847</v>
      </c>
      <c r="G89" s="16">
        <f t="shared" si="1"/>
        <v>18.892775229357799</v>
      </c>
    </row>
    <row r="90" spans="3:7" x14ac:dyDescent="0.25">
      <c r="C90" s="2" t="s">
        <v>146</v>
      </c>
      <c r="D90" s="7" t="s">
        <v>147</v>
      </c>
      <c r="E90" s="3">
        <v>523200</v>
      </c>
      <c r="F90" s="23">
        <v>98847</v>
      </c>
      <c r="G90" s="16">
        <f t="shared" si="1"/>
        <v>18.892775229357799</v>
      </c>
    </row>
    <row r="91" spans="3:7" x14ac:dyDescent="0.25">
      <c r="C91" s="2" t="s">
        <v>148</v>
      </c>
      <c r="D91" s="7" t="s">
        <v>149</v>
      </c>
      <c r="E91" s="3">
        <v>523200</v>
      </c>
      <c r="F91" s="23">
        <v>98847</v>
      </c>
      <c r="G91" s="16">
        <f t="shared" si="1"/>
        <v>18.892775229357799</v>
      </c>
    </row>
    <row r="92" spans="3:7" x14ac:dyDescent="0.25">
      <c r="C92" s="2" t="s">
        <v>150</v>
      </c>
      <c r="D92" s="7" t="s">
        <v>151</v>
      </c>
      <c r="E92" s="3">
        <v>276900</v>
      </c>
      <c r="F92" s="23">
        <v>43282.97</v>
      </c>
      <c r="G92" s="16">
        <f t="shared" si="1"/>
        <v>15.631263994221742</v>
      </c>
    </row>
    <row r="93" spans="3:7" ht="51" x14ac:dyDescent="0.25">
      <c r="C93" s="2" t="s">
        <v>152</v>
      </c>
      <c r="D93" s="8" t="s">
        <v>321</v>
      </c>
      <c r="E93" s="3">
        <v>176900</v>
      </c>
      <c r="F93" s="23">
        <v>0</v>
      </c>
      <c r="G93" s="16">
        <f t="shared" si="1"/>
        <v>0</v>
      </c>
    </row>
    <row r="94" spans="3:7" ht="51" x14ac:dyDescent="0.25">
      <c r="C94" s="2" t="s">
        <v>153</v>
      </c>
      <c r="D94" s="8" t="s">
        <v>322</v>
      </c>
      <c r="E94" s="3">
        <v>176900</v>
      </c>
      <c r="F94" s="23">
        <v>0</v>
      </c>
      <c r="G94" s="16">
        <f t="shared" si="1"/>
        <v>0</v>
      </c>
    </row>
    <row r="95" spans="3:7" ht="51" x14ac:dyDescent="0.25">
      <c r="C95" s="2" t="s">
        <v>154</v>
      </c>
      <c r="D95" s="8" t="s">
        <v>323</v>
      </c>
      <c r="E95" s="3">
        <v>176900</v>
      </c>
      <c r="F95" s="23">
        <v>0</v>
      </c>
      <c r="G95" s="16">
        <f t="shared" si="1"/>
        <v>0</v>
      </c>
    </row>
    <row r="96" spans="3:7" ht="25.5" x14ac:dyDescent="0.25">
      <c r="C96" s="2" t="s">
        <v>155</v>
      </c>
      <c r="D96" s="7" t="s">
        <v>156</v>
      </c>
      <c r="E96" s="3">
        <v>100000</v>
      </c>
      <c r="F96" s="23">
        <v>43282.97</v>
      </c>
      <c r="G96" s="16">
        <f t="shared" si="1"/>
        <v>43.282969999999999</v>
      </c>
    </row>
    <row r="97" spans="3:7" ht="25.5" x14ac:dyDescent="0.25">
      <c r="C97" s="2" t="s">
        <v>157</v>
      </c>
      <c r="D97" s="7" t="s">
        <v>158</v>
      </c>
      <c r="E97" s="3">
        <v>100000</v>
      </c>
      <c r="F97" s="23">
        <v>43282.97</v>
      </c>
      <c r="G97" s="16">
        <f t="shared" si="1"/>
        <v>43.282969999999999</v>
      </c>
    </row>
    <row r="98" spans="3:7" ht="38.25" x14ac:dyDescent="0.25">
      <c r="C98" s="2" t="s">
        <v>159</v>
      </c>
      <c r="D98" s="7" t="s">
        <v>160</v>
      </c>
      <c r="E98" s="3">
        <v>100000</v>
      </c>
      <c r="F98" s="23">
        <v>43282.97</v>
      </c>
      <c r="G98" s="16">
        <f t="shared" si="1"/>
        <v>43.282969999999999</v>
      </c>
    </row>
    <row r="99" spans="3:7" ht="38.25" x14ac:dyDescent="0.25">
      <c r="C99" s="2" t="s">
        <v>159</v>
      </c>
      <c r="D99" s="7" t="s">
        <v>160</v>
      </c>
      <c r="E99" s="3">
        <v>0</v>
      </c>
      <c r="F99" s="23">
        <v>43282.97</v>
      </c>
      <c r="G99" s="16">
        <v>0</v>
      </c>
    </row>
    <row r="100" spans="3:7" ht="51" x14ac:dyDescent="0.25">
      <c r="C100" s="2" t="s">
        <v>161</v>
      </c>
      <c r="D100" s="8" t="s">
        <v>324</v>
      </c>
      <c r="E100" s="3">
        <v>100000</v>
      </c>
      <c r="F100" s="23">
        <v>0</v>
      </c>
      <c r="G100" s="16">
        <f t="shared" si="1"/>
        <v>0</v>
      </c>
    </row>
    <row r="101" spans="3:7" x14ac:dyDescent="0.25">
      <c r="C101" s="2" t="s">
        <v>162</v>
      </c>
      <c r="D101" s="7" t="s">
        <v>163</v>
      </c>
      <c r="E101" s="3">
        <v>173100</v>
      </c>
      <c r="F101" s="23">
        <v>3305</v>
      </c>
      <c r="G101" s="16">
        <f t="shared" si="1"/>
        <v>1.9093009820912765</v>
      </c>
    </row>
    <row r="102" spans="3:7" ht="51" x14ac:dyDescent="0.25">
      <c r="C102" s="2" t="s">
        <v>164</v>
      </c>
      <c r="D102" s="7" t="s">
        <v>165</v>
      </c>
      <c r="E102" s="3">
        <v>83100</v>
      </c>
      <c r="F102" s="23">
        <v>1800</v>
      </c>
      <c r="G102" s="16">
        <f t="shared" si="1"/>
        <v>2.1660649819494582</v>
      </c>
    </row>
    <row r="103" spans="3:7" ht="51" x14ac:dyDescent="0.25">
      <c r="C103" s="2" t="s">
        <v>166</v>
      </c>
      <c r="D103" s="8" t="s">
        <v>325</v>
      </c>
      <c r="E103" s="3">
        <v>500</v>
      </c>
      <c r="F103" s="23">
        <v>0</v>
      </c>
      <c r="G103" s="16">
        <f t="shared" si="1"/>
        <v>0</v>
      </c>
    </row>
    <row r="104" spans="3:7" ht="51" x14ac:dyDescent="0.25">
      <c r="C104" s="2" t="s">
        <v>167</v>
      </c>
      <c r="D104" s="8" t="s">
        <v>326</v>
      </c>
      <c r="E104" s="3">
        <v>12500</v>
      </c>
      <c r="F104" s="23">
        <v>0</v>
      </c>
      <c r="G104" s="16">
        <f t="shared" si="1"/>
        <v>0</v>
      </c>
    </row>
    <row r="105" spans="3:7" ht="51" x14ac:dyDescent="0.25">
      <c r="C105" s="2" t="s">
        <v>168</v>
      </c>
      <c r="D105" s="8" t="s">
        <v>327</v>
      </c>
      <c r="E105" s="3">
        <v>5000</v>
      </c>
      <c r="F105" s="23">
        <v>0</v>
      </c>
      <c r="G105" s="16">
        <f t="shared" si="1"/>
        <v>0</v>
      </c>
    </row>
    <row r="106" spans="3:7" ht="63.75" x14ac:dyDescent="0.25">
      <c r="C106" s="2" t="s">
        <v>169</v>
      </c>
      <c r="D106" s="8" t="s">
        <v>328</v>
      </c>
      <c r="E106" s="3">
        <v>25000</v>
      </c>
      <c r="F106" s="23">
        <v>0</v>
      </c>
      <c r="G106" s="16">
        <f t="shared" si="1"/>
        <v>0</v>
      </c>
    </row>
    <row r="107" spans="3:7" ht="51" x14ac:dyDescent="0.25">
      <c r="C107" s="2" t="s">
        <v>170</v>
      </c>
      <c r="D107" s="8" t="s">
        <v>329</v>
      </c>
      <c r="E107" s="3">
        <v>21100</v>
      </c>
      <c r="F107" s="23">
        <v>0</v>
      </c>
      <c r="G107" s="16">
        <f t="shared" si="1"/>
        <v>0</v>
      </c>
    </row>
    <row r="108" spans="3:7" ht="51" x14ac:dyDescent="0.25">
      <c r="C108" s="2" t="s">
        <v>171</v>
      </c>
      <c r="D108" s="8" t="s">
        <v>330</v>
      </c>
      <c r="E108" s="3">
        <v>1000</v>
      </c>
      <c r="F108" s="23">
        <v>0</v>
      </c>
      <c r="G108" s="16">
        <f t="shared" si="1"/>
        <v>0</v>
      </c>
    </row>
    <row r="109" spans="3:7" ht="51" x14ac:dyDescent="0.25">
      <c r="C109" s="2" t="s">
        <v>172</v>
      </c>
      <c r="D109" s="8" t="s">
        <v>331</v>
      </c>
      <c r="E109" s="3">
        <v>12000</v>
      </c>
      <c r="F109" s="23">
        <v>0</v>
      </c>
      <c r="G109" s="16">
        <f t="shared" si="1"/>
        <v>0</v>
      </c>
    </row>
    <row r="110" spans="3:7" ht="51" x14ac:dyDescent="0.25">
      <c r="C110" s="2" t="s">
        <v>173</v>
      </c>
      <c r="D110" s="8" t="s">
        <v>332</v>
      </c>
      <c r="E110" s="3">
        <v>6000</v>
      </c>
      <c r="F110" s="23">
        <v>1800</v>
      </c>
      <c r="G110" s="16">
        <f t="shared" si="1"/>
        <v>30</v>
      </c>
    </row>
    <row r="111" spans="3:7" ht="51" x14ac:dyDescent="0.25">
      <c r="C111" s="2" t="s">
        <v>174</v>
      </c>
      <c r="D111" s="7" t="s">
        <v>175</v>
      </c>
      <c r="E111" s="3">
        <v>3000</v>
      </c>
      <c r="F111" s="23">
        <v>0</v>
      </c>
      <c r="G111" s="16">
        <f t="shared" si="1"/>
        <v>0</v>
      </c>
    </row>
    <row r="112" spans="3:7" ht="51" x14ac:dyDescent="0.25">
      <c r="C112" s="2" t="s">
        <v>176</v>
      </c>
      <c r="D112" s="7" t="s">
        <v>175</v>
      </c>
      <c r="E112" s="3">
        <v>3000</v>
      </c>
      <c r="F112" s="23">
        <v>0</v>
      </c>
      <c r="G112" s="16">
        <f t="shared" si="1"/>
        <v>0</v>
      </c>
    </row>
    <row r="113" spans="3:7" ht="25.5" x14ac:dyDescent="0.25">
      <c r="C113" s="2" t="s">
        <v>177</v>
      </c>
      <c r="D113" s="7" t="s">
        <v>178</v>
      </c>
      <c r="E113" s="3">
        <v>72000</v>
      </c>
      <c r="F113" s="23">
        <v>1505</v>
      </c>
      <c r="G113" s="16">
        <f t="shared" si="1"/>
        <v>2.0902777777777777</v>
      </c>
    </row>
    <row r="114" spans="3:7" ht="51" x14ac:dyDescent="0.25">
      <c r="C114" s="2" t="s">
        <v>179</v>
      </c>
      <c r="D114" s="8" t="s">
        <v>333</v>
      </c>
      <c r="E114" s="3">
        <v>72000</v>
      </c>
      <c r="F114" s="23">
        <v>1505</v>
      </c>
      <c r="G114" s="16">
        <f t="shared" si="1"/>
        <v>2.0902777777777777</v>
      </c>
    </row>
    <row r="115" spans="3:7" x14ac:dyDescent="0.25">
      <c r="C115" s="2" t="s">
        <v>180</v>
      </c>
      <c r="D115" s="7" t="s">
        <v>181</v>
      </c>
      <c r="E115" s="3">
        <v>10000</v>
      </c>
      <c r="F115" s="23">
        <v>0</v>
      </c>
      <c r="G115" s="16">
        <f t="shared" si="1"/>
        <v>0</v>
      </c>
    </row>
    <row r="116" spans="3:7" ht="51" x14ac:dyDescent="0.25">
      <c r="C116" s="2" t="s">
        <v>182</v>
      </c>
      <c r="D116" s="7" t="s">
        <v>183</v>
      </c>
      <c r="E116" s="3">
        <v>10000</v>
      </c>
      <c r="F116" s="23">
        <v>0</v>
      </c>
      <c r="G116" s="16">
        <f t="shared" si="1"/>
        <v>0</v>
      </c>
    </row>
    <row r="117" spans="3:7" ht="25.5" x14ac:dyDescent="0.25">
      <c r="C117" s="2" t="s">
        <v>184</v>
      </c>
      <c r="D117" s="7" t="s">
        <v>185</v>
      </c>
      <c r="E117" s="3">
        <v>5000</v>
      </c>
      <c r="F117" s="23">
        <v>0</v>
      </c>
      <c r="G117" s="16">
        <f t="shared" si="1"/>
        <v>0</v>
      </c>
    </row>
    <row r="118" spans="3:7" ht="51" x14ac:dyDescent="0.25">
      <c r="C118" s="2" t="s">
        <v>186</v>
      </c>
      <c r="D118" s="8" t="s">
        <v>334</v>
      </c>
      <c r="E118" s="3">
        <v>5000</v>
      </c>
      <c r="F118" s="23">
        <v>0</v>
      </c>
      <c r="G118" s="16">
        <f t="shared" si="1"/>
        <v>0</v>
      </c>
    </row>
    <row r="119" spans="3:7" x14ac:dyDescent="0.25">
      <c r="C119" s="2" t="s">
        <v>187</v>
      </c>
      <c r="D119" s="7" t="s">
        <v>188</v>
      </c>
      <c r="E119" s="3">
        <v>0</v>
      </c>
      <c r="F119" s="23">
        <v>8957</v>
      </c>
      <c r="G119" s="16">
        <v>0</v>
      </c>
    </row>
    <row r="120" spans="3:7" x14ac:dyDescent="0.25">
      <c r="C120" s="2" t="s">
        <v>189</v>
      </c>
      <c r="D120" s="7" t="s">
        <v>190</v>
      </c>
      <c r="E120" s="3">
        <v>0</v>
      </c>
      <c r="F120" s="23">
        <v>8957</v>
      </c>
      <c r="G120" s="16">
        <v>0</v>
      </c>
    </row>
    <row r="121" spans="3:7" ht="25.5" x14ac:dyDescent="0.25">
      <c r="C121" s="2" t="s">
        <v>191</v>
      </c>
      <c r="D121" s="7" t="s">
        <v>192</v>
      </c>
      <c r="E121" s="3">
        <v>0</v>
      </c>
      <c r="F121" s="23">
        <v>8957</v>
      </c>
      <c r="G121" s="16">
        <v>0</v>
      </c>
    </row>
    <row r="122" spans="3:7" x14ac:dyDescent="0.25">
      <c r="C122" s="2" t="s">
        <v>193</v>
      </c>
      <c r="D122" s="7" t="s">
        <v>194</v>
      </c>
      <c r="E122" s="3">
        <v>415808389.31999999</v>
      </c>
      <c r="F122" s="23">
        <v>83624482.959999993</v>
      </c>
      <c r="G122" s="16">
        <f t="shared" si="1"/>
        <v>20.111302491216414</v>
      </c>
    </row>
    <row r="123" spans="3:7" ht="25.5" x14ac:dyDescent="0.25">
      <c r="C123" s="2" t="s">
        <v>195</v>
      </c>
      <c r="D123" s="7" t="s">
        <v>196</v>
      </c>
      <c r="E123" s="3">
        <v>415808389.31999999</v>
      </c>
      <c r="F123" s="23">
        <v>53917632.600000001</v>
      </c>
      <c r="G123" s="16">
        <f t="shared" si="1"/>
        <v>12.966941982141151</v>
      </c>
    </row>
    <row r="124" spans="3:7" x14ac:dyDescent="0.25">
      <c r="C124" s="2" t="s">
        <v>197</v>
      </c>
      <c r="D124" s="7" t="s">
        <v>198</v>
      </c>
      <c r="E124" s="3">
        <v>185685300</v>
      </c>
      <c r="F124" s="23">
        <v>30840000</v>
      </c>
      <c r="G124" s="16">
        <f t="shared" si="1"/>
        <v>16.608746088139448</v>
      </c>
    </row>
    <row r="125" spans="3:7" ht="25.5" x14ac:dyDescent="0.25">
      <c r="C125" s="2" t="s">
        <v>199</v>
      </c>
      <c r="D125" s="7" t="s">
        <v>200</v>
      </c>
      <c r="E125" s="3">
        <v>136577800</v>
      </c>
      <c r="F125" s="23">
        <v>29441200</v>
      </c>
      <c r="G125" s="16">
        <f t="shared" si="1"/>
        <v>21.556358353993108</v>
      </c>
    </row>
    <row r="126" spans="3:7" ht="51" x14ac:dyDescent="0.25">
      <c r="C126" s="2" t="s">
        <v>201</v>
      </c>
      <c r="D126" s="8" t="s">
        <v>335</v>
      </c>
      <c r="E126" s="3">
        <v>136577800</v>
      </c>
      <c r="F126" s="23">
        <v>29441200</v>
      </c>
      <c r="G126" s="16">
        <f t="shared" si="1"/>
        <v>21.556358353993108</v>
      </c>
    </row>
    <row r="127" spans="3:7" x14ac:dyDescent="0.25">
      <c r="C127" s="2" t="s">
        <v>202</v>
      </c>
      <c r="D127" s="7" t="s">
        <v>203</v>
      </c>
      <c r="E127" s="3">
        <v>49107500</v>
      </c>
      <c r="F127" s="23">
        <v>1398800</v>
      </c>
      <c r="G127" s="16">
        <f t="shared" si="1"/>
        <v>2.8484447385837197</v>
      </c>
    </row>
    <row r="128" spans="3:7" ht="51" x14ac:dyDescent="0.25">
      <c r="C128" s="2" t="s">
        <v>204</v>
      </c>
      <c r="D128" s="8" t="s">
        <v>336</v>
      </c>
      <c r="E128" s="3">
        <v>49107500</v>
      </c>
      <c r="F128" s="23">
        <v>1398800</v>
      </c>
      <c r="G128" s="16">
        <f t="shared" si="1"/>
        <v>2.8484447385837197</v>
      </c>
    </row>
    <row r="129" spans="3:7" ht="51" x14ac:dyDescent="0.25">
      <c r="C129" s="2" t="s">
        <v>204</v>
      </c>
      <c r="D129" s="8" t="s">
        <v>336</v>
      </c>
      <c r="E129" s="3">
        <v>42456700</v>
      </c>
      <c r="F129" s="23">
        <v>0</v>
      </c>
      <c r="G129" s="16">
        <f t="shared" si="1"/>
        <v>0</v>
      </c>
    </row>
    <row r="130" spans="3:7" ht="51" x14ac:dyDescent="0.25">
      <c r="C130" s="2" t="s">
        <v>205</v>
      </c>
      <c r="D130" s="8" t="s">
        <v>337</v>
      </c>
      <c r="E130" s="3">
        <v>6650800</v>
      </c>
      <c r="F130" s="23">
        <v>1398800</v>
      </c>
      <c r="G130" s="16">
        <f t="shared" si="1"/>
        <v>21.032056293979672</v>
      </c>
    </row>
    <row r="131" spans="3:7" ht="25.5" x14ac:dyDescent="0.25">
      <c r="C131" s="2" t="s">
        <v>206</v>
      </c>
      <c r="D131" s="7" t="s">
        <v>207</v>
      </c>
      <c r="E131" s="3">
        <v>24262500</v>
      </c>
      <c r="F131" s="23">
        <v>37060.99</v>
      </c>
      <c r="G131" s="16">
        <f t="shared" si="1"/>
        <v>0.15275008758371972</v>
      </c>
    </row>
    <row r="132" spans="3:7" ht="38.25" x14ac:dyDescent="0.25">
      <c r="C132" s="2" t="s">
        <v>208</v>
      </c>
      <c r="D132" s="7" t="s">
        <v>209</v>
      </c>
      <c r="E132" s="3">
        <v>4071300</v>
      </c>
      <c r="F132" s="23">
        <v>0</v>
      </c>
      <c r="G132" s="16">
        <f t="shared" si="1"/>
        <v>0</v>
      </c>
    </row>
    <row r="133" spans="3:7" ht="51" x14ac:dyDescent="0.25">
      <c r="C133" s="2" t="s">
        <v>210</v>
      </c>
      <c r="D133" s="7" t="s">
        <v>211</v>
      </c>
      <c r="E133" s="3">
        <v>4071300</v>
      </c>
      <c r="F133" s="23">
        <v>0</v>
      </c>
      <c r="G133" s="16">
        <f t="shared" si="1"/>
        <v>0</v>
      </c>
    </row>
    <row r="134" spans="3:7" ht="25.5" x14ac:dyDescent="0.25">
      <c r="C134" s="2" t="s">
        <v>212</v>
      </c>
      <c r="D134" s="7" t="s">
        <v>213</v>
      </c>
      <c r="E134" s="3">
        <v>147000</v>
      </c>
      <c r="F134" s="23">
        <v>0</v>
      </c>
      <c r="G134" s="16">
        <f t="shared" si="1"/>
        <v>0</v>
      </c>
    </row>
    <row r="135" spans="3:7" ht="51" x14ac:dyDescent="0.25">
      <c r="C135" s="2" t="s">
        <v>214</v>
      </c>
      <c r="D135" s="8" t="s">
        <v>338</v>
      </c>
      <c r="E135" s="3">
        <v>147000</v>
      </c>
      <c r="F135" s="23">
        <v>0</v>
      </c>
      <c r="G135" s="16">
        <f t="shared" si="1"/>
        <v>0</v>
      </c>
    </row>
    <row r="136" spans="3:7" ht="63.75" x14ac:dyDescent="0.25">
      <c r="C136" s="2" t="s">
        <v>215</v>
      </c>
      <c r="D136" s="8" t="s">
        <v>339</v>
      </c>
      <c r="E136" s="3">
        <v>4571200</v>
      </c>
      <c r="F136" s="23">
        <v>37060.99</v>
      </c>
      <c r="G136" s="16">
        <f t="shared" ref="G136:G199" si="2">F136/E136*100</f>
        <v>0.81074969373468675</v>
      </c>
    </row>
    <row r="137" spans="3:7" ht="63.75" x14ac:dyDescent="0.25">
      <c r="C137" s="2" t="s">
        <v>216</v>
      </c>
      <c r="D137" s="8" t="s">
        <v>340</v>
      </c>
      <c r="E137" s="3">
        <v>4571200</v>
      </c>
      <c r="F137" s="23">
        <v>37060.99</v>
      </c>
      <c r="G137" s="16">
        <f t="shared" si="2"/>
        <v>0.81074969373468675</v>
      </c>
    </row>
    <row r="138" spans="3:7" ht="38.25" x14ac:dyDescent="0.25">
      <c r="C138" s="2" t="s">
        <v>217</v>
      </c>
      <c r="D138" s="7" t="s">
        <v>218</v>
      </c>
      <c r="E138" s="3">
        <v>1159200</v>
      </c>
      <c r="F138" s="23">
        <v>0</v>
      </c>
      <c r="G138" s="16">
        <f t="shared" si="2"/>
        <v>0</v>
      </c>
    </row>
    <row r="139" spans="3:7" ht="51" x14ac:dyDescent="0.25">
      <c r="C139" s="2" t="s">
        <v>219</v>
      </c>
      <c r="D139" s="8" t="s">
        <v>341</v>
      </c>
      <c r="E139" s="3">
        <v>1159200</v>
      </c>
      <c r="F139" s="23">
        <v>0</v>
      </c>
      <c r="G139" s="16">
        <f t="shared" si="2"/>
        <v>0</v>
      </c>
    </row>
    <row r="140" spans="3:7" ht="25.5" x14ac:dyDescent="0.25">
      <c r="C140" s="2" t="s">
        <v>220</v>
      </c>
      <c r="D140" s="7" t="s">
        <v>221</v>
      </c>
      <c r="E140" s="3">
        <v>1836900</v>
      </c>
      <c r="F140" s="23">
        <v>0</v>
      </c>
      <c r="G140" s="16">
        <f t="shared" si="2"/>
        <v>0</v>
      </c>
    </row>
    <row r="141" spans="3:7" ht="51" x14ac:dyDescent="0.25">
      <c r="C141" s="2" t="s">
        <v>222</v>
      </c>
      <c r="D141" s="8" t="s">
        <v>342</v>
      </c>
      <c r="E141" s="3">
        <v>1836900</v>
      </c>
      <c r="F141" s="23">
        <v>0</v>
      </c>
      <c r="G141" s="16">
        <f t="shared" si="2"/>
        <v>0</v>
      </c>
    </row>
    <row r="142" spans="3:7" x14ac:dyDescent="0.25">
      <c r="C142" s="2" t="s">
        <v>223</v>
      </c>
      <c r="D142" s="7" t="s">
        <v>224</v>
      </c>
      <c r="E142" s="3">
        <v>12476900</v>
      </c>
      <c r="F142" s="23">
        <v>0</v>
      </c>
      <c r="G142" s="16">
        <f t="shared" si="2"/>
        <v>0</v>
      </c>
    </row>
    <row r="143" spans="3:7" x14ac:dyDescent="0.25">
      <c r="C143" s="2" t="s">
        <v>225</v>
      </c>
      <c r="D143" s="7" t="s">
        <v>226</v>
      </c>
      <c r="E143" s="3">
        <v>12476900</v>
      </c>
      <c r="F143" s="23">
        <v>0</v>
      </c>
      <c r="G143" s="16">
        <f t="shared" si="2"/>
        <v>0</v>
      </c>
    </row>
    <row r="144" spans="3:7" ht="51" x14ac:dyDescent="0.25">
      <c r="C144" s="2" t="s">
        <v>227</v>
      </c>
      <c r="D144" s="8" t="s">
        <v>343</v>
      </c>
      <c r="E144" s="3">
        <v>278700</v>
      </c>
      <c r="F144" s="23">
        <v>0</v>
      </c>
      <c r="G144" s="16">
        <f t="shared" si="2"/>
        <v>0</v>
      </c>
    </row>
    <row r="145" spans="3:7" ht="51" x14ac:dyDescent="0.25">
      <c r="C145" s="2" t="s">
        <v>228</v>
      </c>
      <c r="D145" s="8" t="s">
        <v>344</v>
      </c>
      <c r="E145" s="3">
        <v>600000</v>
      </c>
      <c r="F145" s="23">
        <v>0</v>
      </c>
      <c r="G145" s="16">
        <f t="shared" si="2"/>
        <v>0</v>
      </c>
    </row>
    <row r="146" spans="3:7" ht="63.75" x14ac:dyDescent="0.25">
      <c r="C146" s="2" t="s">
        <v>229</v>
      </c>
      <c r="D146" s="8" t="s">
        <v>345</v>
      </c>
      <c r="E146" s="3">
        <v>626200</v>
      </c>
      <c r="F146" s="23">
        <v>0</v>
      </c>
      <c r="G146" s="16">
        <f t="shared" si="2"/>
        <v>0</v>
      </c>
    </row>
    <row r="147" spans="3:7" ht="51" x14ac:dyDescent="0.25">
      <c r="C147" s="2" t="s">
        <v>230</v>
      </c>
      <c r="D147" s="8" t="s">
        <v>346</v>
      </c>
      <c r="E147" s="3">
        <v>534000</v>
      </c>
      <c r="F147" s="23">
        <v>0</v>
      </c>
      <c r="G147" s="16">
        <f t="shared" si="2"/>
        <v>0</v>
      </c>
    </row>
    <row r="148" spans="3:7" ht="63.75" x14ac:dyDescent="0.25">
      <c r="C148" s="2" t="s">
        <v>231</v>
      </c>
      <c r="D148" s="7" t="s">
        <v>232</v>
      </c>
      <c r="E148" s="3">
        <v>154700</v>
      </c>
      <c r="F148" s="23">
        <v>0</v>
      </c>
      <c r="G148" s="16">
        <f t="shared" si="2"/>
        <v>0</v>
      </c>
    </row>
    <row r="149" spans="3:7" ht="51" x14ac:dyDescent="0.25">
      <c r="C149" s="2" t="s">
        <v>233</v>
      </c>
      <c r="D149" s="8" t="s">
        <v>347</v>
      </c>
      <c r="E149" s="3">
        <v>196800</v>
      </c>
      <c r="F149" s="23">
        <v>0</v>
      </c>
      <c r="G149" s="16">
        <f t="shared" si="2"/>
        <v>0</v>
      </c>
    </row>
    <row r="150" spans="3:7" ht="51" x14ac:dyDescent="0.25">
      <c r="C150" s="2" t="s">
        <v>234</v>
      </c>
      <c r="D150" s="8" t="s">
        <v>348</v>
      </c>
      <c r="E150" s="3">
        <v>2230600</v>
      </c>
      <c r="F150" s="23">
        <v>0</v>
      </c>
      <c r="G150" s="16">
        <f t="shared" si="2"/>
        <v>0</v>
      </c>
    </row>
    <row r="151" spans="3:7" ht="51" x14ac:dyDescent="0.25">
      <c r="C151" s="2" t="s">
        <v>235</v>
      </c>
      <c r="D151" s="8" t="s">
        <v>349</v>
      </c>
      <c r="E151" s="3">
        <v>5119400</v>
      </c>
      <c r="F151" s="23">
        <v>0</v>
      </c>
      <c r="G151" s="16">
        <f t="shared" si="2"/>
        <v>0</v>
      </c>
    </row>
    <row r="152" spans="3:7" ht="51" x14ac:dyDescent="0.25">
      <c r="C152" s="2" t="s">
        <v>236</v>
      </c>
      <c r="D152" s="8" t="s">
        <v>350</v>
      </c>
      <c r="E152" s="3">
        <v>149500</v>
      </c>
      <c r="F152" s="23">
        <v>0</v>
      </c>
      <c r="G152" s="16">
        <f t="shared" si="2"/>
        <v>0</v>
      </c>
    </row>
    <row r="153" spans="3:7" ht="51" x14ac:dyDescent="0.25">
      <c r="C153" s="2" t="s">
        <v>237</v>
      </c>
      <c r="D153" s="8" t="s">
        <v>351</v>
      </c>
      <c r="E153" s="3">
        <v>1020000</v>
      </c>
      <c r="F153" s="23">
        <v>0</v>
      </c>
      <c r="G153" s="16">
        <f t="shared" si="2"/>
        <v>0</v>
      </c>
    </row>
    <row r="154" spans="3:7" ht="51" x14ac:dyDescent="0.25">
      <c r="C154" s="2" t="s">
        <v>238</v>
      </c>
      <c r="D154" s="8" t="s">
        <v>352</v>
      </c>
      <c r="E154" s="3">
        <v>1567000</v>
      </c>
      <c r="F154" s="23">
        <v>0</v>
      </c>
      <c r="G154" s="16">
        <f t="shared" si="2"/>
        <v>0</v>
      </c>
    </row>
    <row r="155" spans="3:7" x14ac:dyDescent="0.25">
      <c r="C155" s="2" t="s">
        <v>239</v>
      </c>
      <c r="D155" s="7" t="s">
        <v>240</v>
      </c>
      <c r="E155" s="3">
        <v>178374030</v>
      </c>
      <c r="F155" s="23">
        <v>21229383.859999999</v>
      </c>
      <c r="G155" s="16">
        <f t="shared" si="2"/>
        <v>11.901611383675078</v>
      </c>
    </row>
    <row r="156" spans="3:7" ht="25.5" x14ac:dyDescent="0.25">
      <c r="C156" s="2" t="s">
        <v>241</v>
      </c>
      <c r="D156" s="7" t="s">
        <v>242</v>
      </c>
      <c r="E156" s="3">
        <v>177084130</v>
      </c>
      <c r="F156" s="23">
        <v>21031352</v>
      </c>
      <c r="G156" s="16">
        <f t="shared" si="2"/>
        <v>11.876474758071206</v>
      </c>
    </row>
    <row r="157" spans="3:7" ht="25.5" x14ac:dyDescent="0.25">
      <c r="C157" s="2" t="s">
        <v>243</v>
      </c>
      <c r="D157" s="7" t="s">
        <v>244</v>
      </c>
      <c r="E157" s="3">
        <v>177084130</v>
      </c>
      <c r="F157" s="23">
        <v>21031352</v>
      </c>
      <c r="G157" s="16">
        <f t="shared" si="2"/>
        <v>11.876474758071206</v>
      </c>
    </row>
    <row r="158" spans="3:7" ht="51" x14ac:dyDescent="0.25">
      <c r="C158" s="2" t="s">
        <v>245</v>
      </c>
      <c r="D158" s="8" t="s">
        <v>353</v>
      </c>
      <c r="E158" s="3">
        <v>734700</v>
      </c>
      <c r="F158" s="23">
        <v>92200</v>
      </c>
      <c r="G158" s="16">
        <f t="shared" si="2"/>
        <v>12.549339866612222</v>
      </c>
    </row>
    <row r="159" spans="3:7" ht="51" x14ac:dyDescent="0.25">
      <c r="C159" s="2" t="s">
        <v>246</v>
      </c>
      <c r="D159" s="8" t="s">
        <v>354</v>
      </c>
      <c r="E159" s="3">
        <v>16673200</v>
      </c>
      <c r="F159" s="23">
        <v>2140000</v>
      </c>
      <c r="G159" s="16">
        <f t="shared" si="2"/>
        <v>12.83496869227263</v>
      </c>
    </row>
    <row r="160" spans="3:7" ht="51" x14ac:dyDescent="0.25">
      <c r="C160" s="2" t="s">
        <v>247</v>
      </c>
      <c r="D160" s="8" t="s">
        <v>355</v>
      </c>
      <c r="E160" s="3">
        <v>15813730</v>
      </c>
      <c r="F160" s="23">
        <v>1880000</v>
      </c>
      <c r="G160" s="16">
        <f t="shared" si="2"/>
        <v>11.888403305229064</v>
      </c>
    </row>
    <row r="161" spans="3:7" ht="51" x14ac:dyDescent="0.25">
      <c r="C161" s="2" t="s">
        <v>248</v>
      </c>
      <c r="D161" s="8" t="s">
        <v>356</v>
      </c>
      <c r="E161" s="3">
        <v>35200</v>
      </c>
      <c r="F161" s="23">
        <v>3200</v>
      </c>
      <c r="G161" s="16">
        <f t="shared" si="2"/>
        <v>9.0909090909090917</v>
      </c>
    </row>
    <row r="162" spans="3:7" ht="51" x14ac:dyDescent="0.25">
      <c r="C162" s="2" t="s">
        <v>249</v>
      </c>
      <c r="D162" s="8" t="s">
        <v>357</v>
      </c>
      <c r="E162" s="3">
        <v>39900</v>
      </c>
      <c r="F162" s="23">
        <v>0</v>
      </c>
      <c r="G162" s="16">
        <f t="shared" si="2"/>
        <v>0</v>
      </c>
    </row>
    <row r="163" spans="3:7" ht="51" x14ac:dyDescent="0.25">
      <c r="C163" s="2" t="s">
        <v>250</v>
      </c>
      <c r="D163" s="8" t="s">
        <v>358</v>
      </c>
      <c r="E163" s="3">
        <v>2229600</v>
      </c>
      <c r="F163" s="23">
        <v>339930</v>
      </c>
      <c r="G163" s="16">
        <f t="shared" si="2"/>
        <v>15.246232508073195</v>
      </c>
    </row>
    <row r="164" spans="3:7" ht="51" x14ac:dyDescent="0.25">
      <c r="C164" s="2" t="s">
        <v>251</v>
      </c>
      <c r="D164" s="8" t="s">
        <v>359</v>
      </c>
      <c r="E164" s="3">
        <v>426700</v>
      </c>
      <c r="F164" s="23">
        <v>0</v>
      </c>
      <c r="G164" s="16">
        <f t="shared" si="2"/>
        <v>0</v>
      </c>
    </row>
    <row r="165" spans="3:7" ht="51" x14ac:dyDescent="0.25">
      <c r="C165" s="2" t="s">
        <v>252</v>
      </c>
      <c r="D165" s="8" t="s">
        <v>360</v>
      </c>
      <c r="E165" s="3">
        <v>117300</v>
      </c>
      <c r="F165" s="23">
        <v>14100</v>
      </c>
      <c r="G165" s="16">
        <f t="shared" si="2"/>
        <v>12.020460358056265</v>
      </c>
    </row>
    <row r="166" spans="3:7" ht="51" x14ac:dyDescent="0.25">
      <c r="C166" s="2" t="s">
        <v>253</v>
      </c>
      <c r="D166" s="8" t="s">
        <v>361</v>
      </c>
      <c r="E166" s="3">
        <v>1629800</v>
      </c>
      <c r="F166" s="23">
        <v>196362</v>
      </c>
      <c r="G166" s="16">
        <f t="shared" si="2"/>
        <v>12.048226776291569</v>
      </c>
    </row>
    <row r="167" spans="3:7" ht="51" x14ac:dyDescent="0.25">
      <c r="C167" s="2" t="s">
        <v>254</v>
      </c>
      <c r="D167" s="8" t="s">
        <v>362</v>
      </c>
      <c r="E167" s="3">
        <v>94100</v>
      </c>
      <c r="F167" s="23">
        <v>0</v>
      </c>
      <c r="G167" s="16">
        <f t="shared" si="2"/>
        <v>0</v>
      </c>
    </row>
    <row r="168" spans="3:7" ht="51" x14ac:dyDescent="0.25">
      <c r="C168" s="2" t="s">
        <v>255</v>
      </c>
      <c r="D168" s="8" t="s">
        <v>355</v>
      </c>
      <c r="E168" s="3">
        <v>92447600</v>
      </c>
      <c r="F168" s="23">
        <v>10195000</v>
      </c>
      <c r="G168" s="16">
        <f t="shared" si="2"/>
        <v>11.027868760249049</v>
      </c>
    </row>
    <row r="169" spans="3:7" ht="51" x14ac:dyDescent="0.25">
      <c r="C169" s="2" t="s">
        <v>256</v>
      </c>
      <c r="D169" s="8" t="s">
        <v>363</v>
      </c>
      <c r="E169" s="3">
        <v>4622700</v>
      </c>
      <c r="F169" s="23">
        <v>412000</v>
      </c>
      <c r="G169" s="16">
        <f t="shared" si="2"/>
        <v>8.9125402903065307</v>
      </c>
    </row>
    <row r="170" spans="3:7" ht="51" x14ac:dyDescent="0.25">
      <c r="C170" s="2" t="s">
        <v>257</v>
      </c>
      <c r="D170" s="8" t="s">
        <v>364</v>
      </c>
      <c r="E170" s="3">
        <v>571600</v>
      </c>
      <c r="F170" s="23">
        <v>59160</v>
      </c>
      <c r="G170" s="16">
        <f t="shared" si="2"/>
        <v>10.349895031490552</v>
      </c>
    </row>
    <row r="171" spans="3:7" ht="51" x14ac:dyDescent="0.25">
      <c r="C171" s="2" t="s">
        <v>258</v>
      </c>
      <c r="D171" s="8" t="s">
        <v>354</v>
      </c>
      <c r="E171" s="3">
        <v>20763800</v>
      </c>
      <c r="F171" s="23">
        <v>2550000</v>
      </c>
      <c r="G171" s="16">
        <f t="shared" si="2"/>
        <v>12.280989028983134</v>
      </c>
    </row>
    <row r="172" spans="3:7" ht="63.75" x14ac:dyDescent="0.25">
      <c r="C172" s="2" t="s">
        <v>259</v>
      </c>
      <c r="D172" s="8" t="s">
        <v>365</v>
      </c>
      <c r="E172" s="3">
        <v>18404200</v>
      </c>
      <c r="F172" s="23">
        <v>3067400</v>
      </c>
      <c r="G172" s="16">
        <f t="shared" si="2"/>
        <v>16.666847784744789</v>
      </c>
    </row>
    <row r="173" spans="3:7" ht="51" x14ac:dyDescent="0.25">
      <c r="C173" s="2" t="s">
        <v>260</v>
      </c>
      <c r="D173" s="8" t="s">
        <v>366</v>
      </c>
      <c r="E173" s="3">
        <v>729900</v>
      </c>
      <c r="F173" s="23">
        <v>82000</v>
      </c>
      <c r="G173" s="16">
        <f t="shared" si="2"/>
        <v>11.234415673379914</v>
      </c>
    </row>
    <row r="174" spans="3:7" ht="51" x14ac:dyDescent="0.25">
      <c r="C174" s="2" t="s">
        <v>261</v>
      </c>
      <c r="D174" s="7" t="s">
        <v>262</v>
      </c>
      <c r="E174" s="3">
        <v>1750100</v>
      </c>
      <c r="F174" s="23">
        <v>0</v>
      </c>
      <c r="G174" s="16">
        <f t="shared" si="2"/>
        <v>0</v>
      </c>
    </row>
    <row r="175" spans="3:7" ht="51" x14ac:dyDescent="0.25">
      <c r="C175" s="2" t="s">
        <v>263</v>
      </c>
      <c r="D175" s="7" t="s">
        <v>264</v>
      </c>
      <c r="E175" s="3">
        <v>327600</v>
      </c>
      <c r="F175" s="23">
        <v>42000</v>
      </c>
      <c r="G175" s="16">
        <f t="shared" si="2"/>
        <v>12.820512820512819</v>
      </c>
    </row>
    <row r="176" spans="3:7" ht="51" x14ac:dyDescent="0.25">
      <c r="C176" s="2" t="s">
        <v>265</v>
      </c>
      <c r="D176" s="7" t="s">
        <v>266</v>
      </c>
      <c r="E176" s="3">
        <v>327600</v>
      </c>
      <c r="F176" s="23">
        <v>42000</v>
      </c>
      <c r="G176" s="16">
        <f t="shared" si="2"/>
        <v>12.820512820512819</v>
      </c>
    </row>
    <row r="177" spans="3:7" ht="25.5" x14ac:dyDescent="0.25">
      <c r="C177" s="2" t="s">
        <v>267</v>
      </c>
      <c r="D177" s="7" t="s">
        <v>268</v>
      </c>
      <c r="E177" s="3">
        <v>957600</v>
      </c>
      <c r="F177" s="23">
        <v>156031.85999999999</v>
      </c>
      <c r="G177" s="16">
        <f t="shared" si="2"/>
        <v>16.294053884711779</v>
      </c>
    </row>
    <row r="178" spans="3:7" ht="38.25" x14ac:dyDescent="0.25">
      <c r="C178" s="2" t="s">
        <v>269</v>
      </c>
      <c r="D178" s="7" t="s">
        <v>270</v>
      </c>
      <c r="E178" s="3">
        <v>957600</v>
      </c>
      <c r="F178" s="23">
        <v>156031.85999999999</v>
      </c>
      <c r="G178" s="16">
        <f t="shared" si="2"/>
        <v>16.294053884711779</v>
      </c>
    </row>
    <row r="179" spans="3:7" ht="38.25" x14ac:dyDescent="0.25">
      <c r="C179" s="2" t="s">
        <v>271</v>
      </c>
      <c r="D179" s="7" t="s">
        <v>272</v>
      </c>
      <c r="E179" s="3">
        <v>4700</v>
      </c>
      <c r="F179" s="23">
        <v>0</v>
      </c>
      <c r="G179" s="16">
        <f t="shared" si="2"/>
        <v>0</v>
      </c>
    </row>
    <row r="180" spans="3:7" ht="51" x14ac:dyDescent="0.25">
      <c r="C180" s="2" t="s">
        <v>273</v>
      </c>
      <c r="D180" s="7" t="s">
        <v>274</v>
      </c>
      <c r="E180" s="3">
        <v>4700</v>
      </c>
      <c r="F180" s="23">
        <v>0</v>
      </c>
      <c r="G180" s="16">
        <f t="shared" si="2"/>
        <v>0</v>
      </c>
    </row>
    <row r="181" spans="3:7" x14ac:dyDescent="0.25">
      <c r="C181" s="2" t="s">
        <v>275</v>
      </c>
      <c r="D181" s="7" t="s">
        <v>276</v>
      </c>
      <c r="E181" s="3">
        <v>27486559.32</v>
      </c>
      <c r="F181" s="23">
        <v>1811187.75</v>
      </c>
      <c r="G181" s="16">
        <f t="shared" si="2"/>
        <v>6.5893578345476236</v>
      </c>
    </row>
    <row r="182" spans="3:7" ht="38.25" x14ac:dyDescent="0.25">
      <c r="C182" s="2" t="s">
        <v>277</v>
      </c>
      <c r="D182" s="7" t="s">
        <v>278</v>
      </c>
      <c r="E182" s="3">
        <v>15451359.32</v>
      </c>
      <c r="F182" s="23">
        <v>860142.24</v>
      </c>
      <c r="G182" s="16">
        <f t="shared" si="2"/>
        <v>5.5667739141024644</v>
      </c>
    </row>
    <row r="183" spans="3:7" ht="51" x14ac:dyDescent="0.25">
      <c r="C183" s="2" t="s">
        <v>279</v>
      </c>
      <c r="D183" s="7" t="s">
        <v>280</v>
      </c>
      <c r="E183" s="3">
        <v>15451359.32</v>
      </c>
      <c r="F183" s="23">
        <v>860142.24</v>
      </c>
      <c r="G183" s="16">
        <f t="shared" si="2"/>
        <v>5.5667739141024644</v>
      </c>
    </row>
    <row r="184" spans="3:7" ht="51" x14ac:dyDescent="0.25">
      <c r="C184" s="2" t="s">
        <v>281</v>
      </c>
      <c r="D184" s="7" t="s">
        <v>282</v>
      </c>
      <c r="E184" s="3">
        <v>4372200</v>
      </c>
      <c r="F184" s="23">
        <v>364351.03</v>
      </c>
      <c r="G184" s="16">
        <f t="shared" si="2"/>
        <v>8.3333568912675542</v>
      </c>
    </row>
    <row r="185" spans="3:7" ht="38.25" x14ac:dyDescent="0.25">
      <c r="C185" s="2" t="s">
        <v>283</v>
      </c>
      <c r="D185" s="7" t="s">
        <v>284</v>
      </c>
      <c r="E185" s="3">
        <v>235600</v>
      </c>
      <c r="F185" s="23">
        <v>17299.400000000001</v>
      </c>
      <c r="G185" s="16">
        <f t="shared" si="2"/>
        <v>7.3426994906621399</v>
      </c>
    </row>
    <row r="186" spans="3:7" ht="38.25" x14ac:dyDescent="0.25">
      <c r="C186" s="2" t="s">
        <v>285</v>
      </c>
      <c r="D186" s="7" t="s">
        <v>286</v>
      </c>
      <c r="E186" s="3">
        <v>228600</v>
      </c>
      <c r="F186" s="23">
        <v>21384.37</v>
      </c>
      <c r="G186" s="16">
        <f t="shared" si="2"/>
        <v>9.3544925634295719</v>
      </c>
    </row>
    <row r="187" spans="3:7" ht="51" x14ac:dyDescent="0.25">
      <c r="C187" s="2" t="s">
        <v>287</v>
      </c>
      <c r="D187" s="7" t="s">
        <v>288</v>
      </c>
      <c r="E187" s="3">
        <v>185400</v>
      </c>
      <c r="F187" s="23">
        <v>15449.37</v>
      </c>
      <c r="G187" s="16">
        <f t="shared" si="2"/>
        <v>8.3329935275080906</v>
      </c>
    </row>
    <row r="188" spans="3:7" ht="38.25" x14ac:dyDescent="0.25">
      <c r="C188" s="2" t="s">
        <v>289</v>
      </c>
      <c r="D188" s="7" t="s">
        <v>290</v>
      </c>
      <c r="E188" s="3">
        <v>668900</v>
      </c>
      <c r="F188" s="23">
        <v>55741.33</v>
      </c>
      <c r="G188" s="16">
        <f t="shared" si="2"/>
        <v>8.3332830019434887</v>
      </c>
    </row>
    <row r="189" spans="3:7" ht="38.25" x14ac:dyDescent="0.25">
      <c r="C189" s="2" t="s">
        <v>291</v>
      </c>
      <c r="D189" s="7" t="s">
        <v>292</v>
      </c>
      <c r="E189" s="3">
        <v>4631000</v>
      </c>
      <c r="F189" s="23">
        <v>385916.74</v>
      </c>
      <c r="G189" s="16">
        <f t="shared" si="2"/>
        <v>8.333334916864608</v>
      </c>
    </row>
    <row r="190" spans="3:7" ht="51" x14ac:dyDescent="0.25">
      <c r="C190" s="2" t="s">
        <v>293</v>
      </c>
      <c r="D190" s="7" t="s">
        <v>294</v>
      </c>
      <c r="E190" s="3">
        <v>5129661.84</v>
      </c>
      <c r="F190" s="23">
        <v>0</v>
      </c>
      <c r="G190" s="16">
        <f t="shared" si="2"/>
        <v>0</v>
      </c>
    </row>
    <row r="191" spans="3:7" ht="63.75" x14ac:dyDescent="0.25">
      <c r="C191" s="2" t="s">
        <v>295</v>
      </c>
      <c r="D191" s="8" t="s">
        <v>367</v>
      </c>
      <c r="E191" s="3">
        <v>11835200</v>
      </c>
      <c r="F191" s="23">
        <v>951045.51</v>
      </c>
      <c r="G191" s="16">
        <f t="shared" si="2"/>
        <v>8.0357367006894691</v>
      </c>
    </row>
    <row r="192" spans="3:7" ht="51" x14ac:dyDescent="0.25">
      <c r="C192" s="2" t="s">
        <v>296</v>
      </c>
      <c r="D192" s="8" t="s">
        <v>368</v>
      </c>
      <c r="E192" s="3">
        <v>200000</v>
      </c>
      <c r="F192" s="23">
        <v>0</v>
      </c>
      <c r="G192" s="16">
        <f t="shared" si="2"/>
        <v>0</v>
      </c>
    </row>
    <row r="193" spans="2:7" ht="38.25" x14ac:dyDescent="0.25">
      <c r="C193" s="2" t="s">
        <v>297</v>
      </c>
      <c r="D193" s="7" t="s">
        <v>298</v>
      </c>
      <c r="E193" s="3">
        <v>0</v>
      </c>
      <c r="F193" s="23">
        <v>673.5</v>
      </c>
      <c r="G193" s="16">
        <v>0</v>
      </c>
    </row>
    <row r="194" spans="2:7" ht="51" x14ac:dyDescent="0.25">
      <c r="C194" s="2" t="s">
        <v>299</v>
      </c>
      <c r="D194" s="8" t="s">
        <v>369</v>
      </c>
      <c r="E194" s="3">
        <v>0</v>
      </c>
      <c r="F194" s="23">
        <v>673.5</v>
      </c>
      <c r="G194" s="16">
        <v>0</v>
      </c>
    </row>
    <row r="195" spans="2:7" ht="51" x14ac:dyDescent="0.25">
      <c r="C195" s="2" t="s">
        <v>300</v>
      </c>
      <c r="D195" s="8" t="s">
        <v>370</v>
      </c>
      <c r="E195" s="3">
        <v>0</v>
      </c>
      <c r="F195" s="23">
        <v>673.5</v>
      </c>
      <c r="G195" s="16">
        <v>0</v>
      </c>
    </row>
    <row r="196" spans="2:7" ht="38.25" x14ac:dyDescent="0.25">
      <c r="C196" s="2" t="s">
        <v>301</v>
      </c>
      <c r="D196" s="7" t="s">
        <v>302</v>
      </c>
      <c r="E196" s="3">
        <v>0</v>
      </c>
      <c r="F196" s="23">
        <v>673.5</v>
      </c>
      <c r="G196" s="16">
        <v>0</v>
      </c>
    </row>
    <row r="197" spans="2:7" ht="25.5" x14ac:dyDescent="0.25">
      <c r="C197" s="2" t="s">
        <v>303</v>
      </c>
      <c r="D197" s="7" t="s">
        <v>304</v>
      </c>
      <c r="E197" s="3">
        <v>0</v>
      </c>
      <c r="F197" s="23">
        <v>-293823.14</v>
      </c>
      <c r="G197" s="16">
        <v>0</v>
      </c>
    </row>
    <row r="198" spans="2:7" ht="38.25" x14ac:dyDescent="0.25">
      <c r="C198" s="2" t="s">
        <v>305</v>
      </c>
      <c r="D198" s="7" t="s">
        <v>306</v>
      </c>
      <c r="E198" s="3">
        <v>0</v>
      </c>
      <c r="F198" s="23">
        <v>-293823.14</v>
      </c>
      <c r="G198" s="16">
        <v>0</v>
      </c>
    </row>
    <row r="199" spans="2:7" ht="38.25" x14ac:dyDescent="0.25">
      <c r="C199" s="2" t="s">
        <v>307</v>
      </c>
      <c r="D199" s="7" t="s">
        <v>308</v>
      </c>
      <c r="E199" s="3">
        <v>0</v>
      </c>
      <c r="F199" s="23">
        <v>-293824.14</v>
      </c>
      <c r="G199" s="16">
        <v>0</v>
      </c>
    </row>
    <row r="200" spans="2:7" x14ac:dyDescent="0.25">
      <c r="C200" s="4" t="s">
        <v>309</v>
      </c>
      <c r="D200" s="9"/>
      <c r="E200" s="5">
        <v>597228391.84000003</v>
      </c>
      <c r="F200" s="24">
        <v>107019096.19</v>
      </c>
      <c r="G200" s="16">
        <f t="shared" ref="G200" si="3">F200/E200*100</f>
        <v>17.919291455700058</v>
      </c>
    </row>
    <row r="202" spans="2:7" x14ac:dyDescent="0.25">
      <c r="D202" s="21" t="s">
        <v>466</v>
      </c>
    </row>
    <row r="204" spans="2:7" ht="21" x14ac:dyDescent="0.25">
      <c r="B204" s="28"/>
      <c r="C204" s="1" t="s">
        <v>467</v>
      </c>
      <c r="D204" s="25" t="s">
        <v>371</v>
      </c>
      <c r="E204" s="1" t="s">
        <v>372</v>
      </c>
      <c r="F204" s="22" t="s">
        <v>373</v>
      </c>
      <c r="G204" s="22" t="s">
        <v>465</v>
      </c>
    </row>
    <row r="205" spans="2:7" x14ac:dyDescent="0.25">
      <c r="B205" s="29"/>
      <c r="C205" s="32" t="s">
        <v>374</v>
      </c>
      <c r="D205" s="35" t="s">
        <v>503</v>
      </c>
      <c r="E205" s="11">
        <v>62096210.329999998</v>
      </c>
      <c r="F205" s="36">
        <v>9012380.8200000003</v>
      </c>
      <c r="G205" s="16">
        <f>F205/E205*100</f>
        <v>14.513576226480165</v>
      </c>
    </row>
    <row r="206" spans="2:7" ht="22.5" x14ac:dyDescent="0.25">
      <c r="B206" s="30"/>
      <c r="C206" s="33" t="s">
        <v>468</v>
      </c>
      <c r="D206" s="26" t="s">
        <v>376</v>
      </c>
      <c r="E206" s="12">
        <v>1876614.49</v>
      </c>
      <c r="F206" s="37">
        <v>414453.23</v>
      </c>
      <c r="G206" s="16">
        <f t="shared" ref="G206:G254" si="4">F206/E206*100</f>
        <v>22.085155593144759</v>
      </c>
    </row>
    <row r="207" spans="2:7" ht="33.75" x14ac:dyDescent="0.25">
      <c r="B207" s="30"/>
      <c r="C207" s="33" t="s">
        <v>469</v>
      </c>
      <c r="D207" s="26" t="s">
        <v>378</v>
      </c>
      <c r="E207" s="12">
        <v>1891995.62</v>
      </c>
      <c r="F207" s="37">
        <v>274432.15999999997</v>
      </c>
      <c r="G207" s="16">
        <f t="shared" si="4"/>
        <v>14.504904614948314</v>
      </c>
    </row>
    <row r="208" spans="2:7" ht="33.75" x14ac:dyDescent="0.25">
      <c r="B208" s="30"/>
      <c r="C208" s="33" t="s">
        <v>470</v>
      </c>
      <c r="D208" s="26" t="s">
        <v>380</v>
      </c>
      <c r="E208" s="12">
        <v>24164473.989999998</v>
      </c>
      <c r="F208" s="37">
        <v>3160222.33</v>
      </c>
      <c r="G208" s="16">
        <f t="shared" si="4"/>
        <v>13.077968638207466</v>
      </c>
    </row>
    <row r="209" spans="2:7" x14ac:dyDescent="0.25">
      <c r="B209" s="30"/>
      <c r="C209" s="33" t="s">
        <v>471</v>
      </c>
      <c r="D209" s="26" t="s">
        <v>382</v>
      </c>
      <c r="E209" s="12">
        <v>4700</v>
      </c>
      <c r="F209" s="37">
        <v>0</v>
      </c>
      <c r="G209" s="16">
        <f t="shared" si="4"/>
        <v>0</v>
      </c>
    </row>
    <row r="210" spans="2:7" ht="22.5" x14ac:dyDescent="0.25">
      <c r="B210" s="30"/>
      <c r="C210" s="33" t="s">
        <v>472</v>
      </c>
      <c r="D210" s="26" t="s">
        <v>384</v>
      </c>
      <c r="E210" s="12">
        <v>10408905.51</v>
      </c>
      <c r="F210" s="37">
        <v>1354751.78</v>
      </c>
      <c r="G210" s="16">
        <f t="shared" si="4"/>
        <v>13.015314421852217</v>
      </c>
    </row>
    <row r="211" spans="2:7" x14ac:dyDescent="0.25">
      <c r="B211" s="30"/>
      <c r="C211" s="33" t="s">
        <v>473</v>
      </c>
      <c r="D211" s="26" t="s">
        <v>386</v>
      </c>
      <c r="E211" s="12">
        <v>1850000</v>
      </c>
      <c r="F211" s="37">
        <v>978704</v>
      </c>
      <c r="G211" s="16">
        <f t="shared" si="4"/>
        <v>52.902918918918914</v>
      </c>
    </row>
    <row r="212" spans="2:7" x14ac:dyDescent="0.25">
      <c r="B212" s="30"/>
      <c r="C212" s="33" t="s">
        <v>474</v>
      </c>
      <c r="D212" s="26" t="s">
        <v>388</v>
      </c>
      <c r="E212" s="12">
        <v>100000</v>
      </c>
      <c r="F212" s="37">
        <v>0</v>
      </c>
      <c r="G212" s="16">
        <f t="shared" si="4"/>
        <v>0</v>
      </c>
    </row>
    <row r="213" spans="2:7" x14ac:dyDescent="0.25">
      <c r="B213" s="30"/>
      <c r="C213" s="33" t="s">
        <v>475</v>
      </c>
      <c r="D213" s="26" t="s">
        <v>390</v>
      </c>
      <c r="E213" s="12">
        <v>21799520.719999999</v>
      </c>
      <c r="F213" s="37">
        <v>2829817.32</v>
      </c>
      <c r="G213" s="16">
        <f t="shared" si="4"/>
        <v>12.981098788120512</v>
      </c>
    </row>
    <row r="214" spans="2:7" x14ac:dyDescent="0.25">
      <c r="B214" s="29"/>
      <c r="C214" s="32" t="s">
        <v>375</v>
      </c>
      <c r="D214" s="32" t="s">
        <v>504</v>
      </c>
      <c r="E214" s="11">
        <v>957600</v>
      </c>
      <c r="F214" s="36">
        <v>156031.85999999999</v>
      </c>
      <c r="G214" s="16">
        <f t="shared" si="4"/>
        <v>16.294053884711779</v>
      </c>
    </row>
    <row r="215" spans="2:7" x14ac:dyDescent="0.25">
      <c r="B215" s="30"/>
      <c r="C215" s="33" t="s">
        <v>476</v>
      </c>
      <c r="D215" s="26" t="s">
        <v>391</v>
      </c>
      <c r="E215" s="12">
        <v>957600</v>
      </c>
      <c r="F215" s="37">
        <v>156031.85999999999</v>
      </c>
      <c r="G215" s="16">
        <f t="shared" si="4"/>
        <v>16.294053884711779</v>
      </c>
    </row>
    <row r="216" spans="2:7" ht="22.5" x14ac:dyDescent="0.25">
      <c r="B216" s="29"/>
      <c r="C216" s="32" t="s">
        <v>377</v>
      </c>
      <c r="D216" s="32" t="s">
        <v>505</v>
      </c>
      <c r="E216" s="11">
        <v>3632748.2</v>
      </c>
      <c r="F216" s="36">
        <v>333530.59999999998</v>
      </c>
      <c r="G216" s="16">
        <f t="shared" si="4"/>
        <v>9.1812198819615407</v>
      </c>
    </row>
    <row r="217" spans="2:7" x14ac:dyDescent="0.25">
      <c r="B217" s="30"/>
      <c r="C217" s="33" t="s">
        <v>477</v>
      </c>
      <c r="D217" s="26" t="s">
        <v>393</v>
      </c>
      <c r="E217" s="12">
        <v>2986548.2</v>
      </c>
      <c r="F217" s="37">
        <v>333530.59999999998</v>
      </c>
      <c r="G217" s="16">
        <f t="shared" si="4"/>
        <v>11.167762167709196</v>
      </c>
    </row>
    <row r="218" spans="2:7" ht="22.5" x14ac:dyDescent="0.25">
      <c r="B218" s="30"/>
      <c r="C218" s="33" t="s">
        <v>479</v>
      </c>
      <c r="D218" s="26" t="s">
        <v>395</v>
      </c>
      <c r="E218" s="12">
        <v>626200</v>
      </c>
      <c r="F218" s="37">
        <v>0</v>
      </c>
      <c r="G218" s="16">
        <f t="shared" si="4"/>
        <v>0</v>
      </c>
    </row>
    <row r="219" spans="2:7" ht="22.5" x14ac:dyDescent="0.25">
      <c r="B219" s="30"/>
      <c r="C219" s="33" t="s">
        <v>478</v>
      </c>
      <c r="D219" s="26" t="s">
        <v>397</v>
      </c>
      <c r="E219" s="12">
        <v>20000</v>
      </c>
      <c r="F219" s="37">
        <v>0</v>
      </c>
      <c r="G219" s="16">
        <f t="shared" si="4"/>
        <v>0</v>
      </c>
    </row>
    <row r="220" spans="2:7" x14ac:dyDescent="0.25">
      <c r="B220" s="29"/>
      <c r="C220" s="32" t="s">
        <v>379</v>
      </c>
      <c r="D220" s="32" t="s">
        <v>506</v>
      </c>
      <c r="E220" s="11">
        <v>36471361.840000004</v>
      </c>
      <c r="F220" s="36">
        <v>2212328.7599999998</v>
      </c>
      <c r="G220" s="16">
        <f t="shared" si="4"/>
        <v>6.0659340600043787</v>
      </c>
    </row>
    <row r="221" spans="2:7" x14ac:dyDescent="0.25">
      <c r="B221" s="30"/>
      <c r="C221" s="33" t="s">
        <v>480</v>
      </c>
      <c r="D221" s="26" t="s">
        <v>398</v>
      </c>
      <c r="E221" s="12">
        <v>2229600</v>
      </c>
      <c r="F221" s="37">
        <v>268320.34999999998</v>
      </c>
      <c r="G221" s="16">
        <f t="shared" si="4"/>
        <v>12.034461338356655</v>
      </c>
    </row>
    <row r="222" spans="2:7" x14ac:dyDescent="0.25">
      <c r="B222" s="30"/>
      <c r="C222" s="33" t="s">
        <v>481</v>
      </c>
      <c r="D222" s="26" t="s">
        <v>400</v>
      </c>
      <c r="E222" s="12">
        <v>20763400</v>
      </c>
      <c r="F222" s="37">
        <v>1944008.41</v>
      </c>
      <c r="G222" s="16">
        <f t="shared" si="4"/>
        <v>9.3626689752160033</v>
      </c>
    </row>
    <row r="223" spans="2:7" x14ac:dyDescent="0.25">
      <c r="B223" s="30"/>
      <c r="C223" s="33" t="s">
        <v>482</v>
      </c>
      <c r="D223" s="26" t="s">
        <v>401</v>
      </c>
      <c r="E223" s="12">
        <v>12758361.84</v>
      </c>
      <c r="F223" s="37">
        <v>0</v>
      </c>
      <c r="G223" s="16">
        <f t="shared" si="4"/>
        <v>0</v>
      </c>
    </row>
    <row r="224" spans="2:7" x14ac:dyDescent="0.25">
      <c r="B224" s="30"/>
      <c r="C224" s="33" t="s">
        <v>483</v>
      </c>
      <c r="D224" s="26" t="s">
        <v>402</v>
      </c>
      <c r="E224" s="12">
        <v>720000</v>
      </c>
      <c r="F224" s="37">
        <v>0</v>
      </c>
      <c r="G224" s="16">
        <f t="shared" si="4"/>
        <v>0</v>
      </c>
    </row>
    <row r="225" spans="2:7" x14ac:dyDescent="0.25">
      <c r="B225" s="29"/>
      <c r="C225" s="32" t="s">
        <v>381</v>
      </c>
      <c r="D225" s="32" t="s">
        <v>507</v>
      </c>
      <c r="E225" s="11">
        <v>92865328.890000001</v>
      </c>
      <c r="F225" s="36">
        <v>12363101.789999999</v>
      </c>
      <c r="G225" s="16">
        <f t="shared" si="4"/>
        <v>13.312935987815461</v>
      </c>
    </row>
    <row r="226" spans="2:7" x14ac:dyDescent="0.25">
      <c r="B226" s="30"/>
      <c r="C226" s="33" t="s">
        <v>484</v>
      </c>
      <c r="D226" s="26" t="s">
        <v>403</v>
      </c>
      <c r="E226" s="12">
        <v>1931200</v>
      </c>
      <c r="F226" s="37">
        <v>98524.52</v>
      </c>
      <c r="G226" s="16">
        <f t="shared" si="4"/>
        <v>5.1017253521126769</v>
      </c>
    </row>
    <row r="227" spans="2:7" x14ac:dyDescent="0.25">
      <c r="B227" s="30"/>
      <c r="C227" s="33" t="s">
        <v>485</v>
      </c>
      <c r="D227" s="26" t="s">
        <v>404</v>
      </c>
      <c r="E227" s="12">
        <v>147000</v>
      </c>
      <c r="F227" s="37">
        <v>0</v>
      </c>
      <c r="G227" s="16">
        <f t="shared" si="4"/>
        <v>0</v>
      </c>
    </row>
    <row r="228" spans="2:7" x14ac:dyDescent="0.25">
      <c r="B228" s="30"/>
      <c r="C228" s="33" t="s">
        <v>486</v>
      </c>
      <c r="D228" s="26" t="s">
        <v>405</v>
      </c>
      <c r="E228" s="12">
        <v>90787128.890000001</v>
      </c>
      <c r="F228" s="37">
        <v>12264577.27</v>
      </c>
      <c r="G228" s="16">
        <f t="shared" si="4"/>
        <v>13.509158643908737</v>
      </c>
    </row>
    <row r="229" spans="2:7" x14ac:dyDescent="0.25">
      <c r="B229" s="29"/>
      <c r="C229" s="32" t="s">
        <v>383</v>
      </c>
      <c r="D229" s="32" t="s">
        <v>508</v>
      </c>
      <c r="E229" s="11">
        <v>426700</v>
      </c>
      <c r="F229" s="36">
        <v>0</v>
      </c>
      <c r="G229" s="16">
        <f t="shared" si="4"/>
        <v>0</v>
      </c>
    </row>
    <row r="230" spans="2:7" ht="22.5" x14ac:dyDescent="0.25">
      <c r="B230" s="30"/>
      <c r="C230" s="33" t="s">
        <v>487</v>
      </c>
      <c r="D230" s="26" t="s">
        <v>406</v>
      </c>
      <c r="E230" s="12">
        <v>426700</v>
      </c>
      <c r="F230" s="37">
        <v>0</v>
      </c>
      <c r="G230" s="16">
        <f t="shared" si="4"/>
        <v>0</v>
      </c>
    </row>
    <row r="231" spans="2:7" x14ac:dyDescent="0.25">
      <c r="B231" s="29"/>
      <c r="C231" s="32" t="s">
        <v>385</v>
      </c>
      <c r="D231" s="32" t="s">
        <v>509</v>
      </c>
      <c r="E231" s="11">
        <v>265026141.09999999</v>
      </c>
      <c r="F231" s="36">
        <v>30303643.760000002</v>
      </c>
      <c r="G231" s="16">
        <f t="shared" si="4"/>
        <v>11.434209332794003</v>
      </c>
    </row>
    <row r="232" spans="2:7" x14ac:dyDescent="0.25">
      <c r="B232" s="30"/>
      <c r="C232" s="33" t="s">
        <v>488</v>
      </c>
      <c r="D232" s="26" t="s">
        <v>407</v>
      </c>
      <c r="E232" s="12">
        <v>60768409.829999998</v>
      </c>
      <c r="F232" s="37">
        <v>5906951.75</v>
      </c>
      <c r="G232" s="16">
        <f t="shared" si="4"/>
        <v>9.7204316626430316</v>
      </c>
    </row>
    <row r="233" spans="2:7" x14ac:dyDescent="0.25">
      <c r="B233" s="30"/>
      <c r="C233" s="33" t="s">
        <v>489</v>
      </c>
      <c r="D233" s="26" t="s">
        <v>408</v>
      </c>
      <c r="E233" s="12">
        <v>159678030</v>
      </c>
      <c r="F233" s="37">
        <v>19318149.809999999</v>
      </c>
      <c r="G233" s="16">
        <f t="shared" si="4"/>
        <v>12.098188968137945</v>
      </c>
    </row>
    <row r="234" spans="2:7" x14ac:dyDescent="0.25">
      <c r="B234" s="30"/>
      <c r="C234" s="33" t="s">
        <v>490</v>
      </c>
      <c r="D234" s="26" t="s">
        <v>409</v>
      </c>
      <c r="E234" s="12">
        <v>23969692</v>
      </c>
      <c r="F234" s="37">
        <v>2817679.94</v>
      </c>
      <c r="G234" s="16">
        <f t="shared" si="4"/>
        <v>11.755177913842196</v>
      </c>
    </row>
    <row r="235" spans="2:7" x14ac:dyDescent="0.25">
      <c r="B235" s="30"/>
      <c r="C235" s="33" t="s">
        <v>491</v>
      </c>
      <c r="D235" s="26" t="s">
        <v>410</v>
      </c>
      <c r="E235" s="12">
        <v>9008041</v>
      </c>
      <c r="F235" s="37">
        <v>658500</v>
      </c>
      <c r="G235" s="16">
        <f t="shared" si="4"/>
        <v>7.3101354667457663</v>
      </c>
    </row>
    <row r="236" spans="2:7" x14ac:dyDescent="0.25">
      <c r="B236" s="30"/>
      <c r="C236" s="33" t="s">
        <v>492</v>
      </c>
      <c r="D236" s="26" t="s">
        <v>411</v>
      </c>
      <c r="E236" s="12">
        <v>11601968.27</v>
      </c>
      <c r="F236" s="37">
        <v>1602362.26</v>
      </c>
      <c r="G236" s="16">
        <f t="shared" si="4"/>
        <v>13.811124308479084</v>
      </c>
    </row>
    <row r="237" spans="2:7" x14ac:dyDescent="0.25">
      <c r="B237" s="29"/>
      <c r="C237" s="32" t="s">
        <v>399</v>
      </c>
      <c r="D237" s="32" t="s">
        <v>510</v>
      </c>
      <c r="E237" s="11">
        <v>57866755.909999996</v>
      </c>
      <c r="F237" s="36">
        <v>7303500</v>
      </c>
      <c r="G237" s="16">
        <f t="shared" si="4"/>
        <v>12.62123629560142</v>
      </c>
    </row>
    <row r="238" spans="2:7" x14ac:dyDescent="0.25">
      <c r="B238" s="30"/>
      <c r="C238" s="33" t="s">
        <v>493</v>
      </c>
      <c r="D238" s="26" t="s">
        <v>412</v>
      </c>
      <c r="E238" s="12">
        <v>56183155.909999996</v>
      </c>
      <c r="F238" s="37">
        <v>7094500</v>
      </c>
      <c r="G238" s="16">
        <f t="shared" si="4"/>
        <v>12.627450140687548</v>
      </c>
    </row>
    <row r="239" spans="2:7" x14ac:dyDescent="0.25">
      <c r="B239" s="30"/>
      <c r="C239" s="33" t="s">
        <v>494</v>
      </c>
      <c r="D239" s="26" t="s">
        <v>413</v>
      </c>
      <c r="E239" s="12">
        <v>1683600</v>
      </c>
      <c r="F239" s="37">
        <v>209000</v>
      </c>
      <c r="G239" s="16">
        <f t="shared" si="4"/>
        <v>12.413875029698266</v>
      </c>
    </row>
    <row r="240" spans="2:7" x14ac:dyDescent="0.25">
      <c r="B240" s="29"/>
      <c r="C240" s="32" t="s">
        <v>392</v>
      </c>
      <c r="D240" s="32" t="s">
        <v>511</v>
      </c>
      <c r="E240" s="11">
        <v>149500</v>
      </c>
      <c r="F240" s="36">
        <v>0</v>
      </c>
      <c r="G240" s="16">
        <f t="shared" si="4"/>
        <v>0</v>
      </c>
    </row>
    <row r="241" spans="2:7" x14ac:dyDescent="0.25">
      <c r="B241" s="30"/>
      <c r="C241" s="33" t="s">
        <v>495</v>
      </c>
      <c r="D241" s="26" t="s">
        <v>414</v>
      </c>
      <c r="E241" s="12">
        <v>149500</v>
      </c>
      <c r="F241" s="37">
        <v>0</v>
      </c>
      <c r="G241" s="16">
        <f t="shared" si="4"/>
        <v>0</v>
      </c>
    </row>
    <row r="242" spans="2:7" x14ac:dyDescent="0.25">
      <c r="B242" s="29"/>
      <c r="C242" s="32" t="s">
        <v>394</v>
      </c>
      <c r="D242" s="32" t="s">
        <v>512</v>
      </c>
      <c r="E242" s="11">
        <v>15138279.57</v>
      </c>
      <c r="F242" s="36">
        <v>849188.49</v>
      </c>
      <c r="G242" s="16">
        <f t="shared" si="4"/>
        <v>5.609544242285387</v>
      </c>
    </row>
    <row r="243" spans="2:7" x14ac:dyDescent="0.25">
      <c r="B243" s="30"/>
      <c r="C243" s="33" t="s">
        <v>496</v>
      </c>
      <c r="D243" s="26" t="s">
        <v>415</v>
      </c>
      <c r="E243" s="12">
        <v>1500000</v>
      </c>
      <c r="F243" s="37">
        <v>387516.22</v>
      </c>
      <c r="G243" s="16">
        <f t="shared" si="4"/>
        <v>25.834414666666667</v>
      </c>
    </row>
    <row r="244" spans="2:7" x14ac:dyDescent="0.25">
      <c r="B244" s="30"/>
      <c r="C244" s="33" t="s">
        <v>497</v>
      </c>
      <c r="D244" s="26" t="s">
        <v>416</v>
      </c>
      <c r="E244" s="12">
        <v>12240979.57</v>
      </c>
      <c r="F244" s="37">
        <v>368612.11</v>
      </c>
      <c r="G244" s="16">
        <f t="shared" si="4"/>
        <v>3.0112958517093578</v>
      </c>
    </row>
    <row r="245" spans="2:7" x14ac:dyDescent="0.25">
      <c r="B245" s="30"/>
      <c r="C245" s="33" t="s">
        <v>517</v>
      </c>
      <c r="D245" s="26" t="s">
        <v>417</v>
      </c>
      <c r="E245" s="12">
        <v>327600</v>
      </c>
      <c r="F245" s="37">
        <v>27063.99</v>
      </c>
      <c r="G245" s="16">
        <f t="shared" si="4"/>
        <v>8.2612912087912083</v>
      </c>
    </row>
    <row r="246" spans="2:7" x14ac:dyDescent="0.25">
      <c r="B246" s="30"/>
      <c r="C246" s="33" t="s">
        <v>498</v>
      </c>
      <c r="D246" s="26" t="s">
        <v>418</v>
      </c>
      <c r="E246" s="12">
        <v>1069700</v>
      </c>
      <c r="F246" s="37">
        <v>65996.17</v>
      </c>
      <c r="G246" s="16">
        <f t="shared" si="4"/>
        <v>6.169596148452837</v>
      </c>
    </row>
    <row r="247" spans="2:7" x14ac:dyDescent="0.25">
      <c r="B247" s="29"/>
      <c r="C247" s="32" t="s">
        <v>387</v>
      </c>
      <c r="D247" s="32" t="s">
        <v>513</v>
      </c>
      <c r="E247" s="11">
        <v>5296566</v>
      </c>
      <c r="F247" s="36">
        <v>591000</v>
      </c>
      <c r="G247" s="16">
        <f t="shared" si="4"/>
        <v>11.1581730502367</v>
      </c>
    </row>
    <row r="248" spans="2:7" x14ac:dyDescent="0.25">
      <c r="B248" s="30"/>
      <c r="C248" s="33" t="s">
        <v>499</v>
      </c>
      <c r="D248" s="26" t="s">
        <v>419</v>
      </c>
      <c r="E248" s="12">
        <v>5296566</v>
      </c>
      <c r="F248" s="37">
        <v>591000</v>
      </c>
      <c r="G248" s="16">
        <f t="shared" si="4"/>
        <v>11.1581730502367</v>
      </c>
    </row>
    <row r="249" spans="2:7" x14ac:dyDescent="0.25">
      <c r="B249" s="29"/>
      <c r="C249" s="32" t="s">
        <v>389</v>
      </c>
      <c r="D249" s="32" t="s">
        <v>514</v>
      </c>
      <c r="E249" s="11">
        <v>50000</v>
      </c>
      <c r="F249" s="36">
        <v>0</v>
      </c>
      <c r="G249" s="16">
        <f t="shared" si="4"/>
        <v>0</v>
      </c>
    </row>
    <row r="250" spans="2:7" x14ac:dyDescent="0.25">
      <c r="B250" s="30"/>
      <c r="C250" s="33" t="s">
        <v>500</v>
      </c>
      <c r="D250" s="26" t="s">
        <v>420</v>
      </c>
      <c r="E250" s="12">
        <v>50000</v>
      </c>
      <c r="F250" s="37">
        <v>0</v>
      </c>
      <c r="G250" s="16">
        <f t="shared" si="4"/>
        <v>0</v>
      </c>
    </row>
    <row r="251" spans="2:7" ht="22.5" x14ac:dyDescent="0.25">
      <c r="B251" s="29"/>
      <c r="C251" s="32" t="s">
        <v>396</v>
      </c>
      <c r="D251" s="32" t="s">
        <v>515</v>
      </c>
      <c r="E251" s="11">
        <v>57251200</v>
      </c>
      <c r="F251" s="36">
        <v>6142983.7000000002</v>
      </c>
      <c r="G251" s="16">
        <f t="shared" si="4"/>
        <v>10.729877627019171</v>
      </c>
    </row>
    <row r="252" spans="2:7" ht="22.5" x14ac:dyDescent="0.25">
      <c r="B252" s="30"/>
      <c r="C252" s="33" t="s">
        <v>501</v>
      </c>
      <c r="D252" s="26" t="s">
        <v>421</v>
      </c>
      <c r="E252" s="12">
        <v>55311200</v>
      </c>
      <c r="F252" s="37">
        <v>6142983.7000000002</v>
      </c>
      <c r="G252" s="16">
        <f t="shared" si="4"/>
        <v>11.106220259188012</v>
      </c>
    </row>
    <row r="253" spans="2:7" x14ac:dyDescent="0.25">
      <c r="B253" s="30"/>
      <c r="C253" s="33" t="s">
        <v>502</v>
      </c>
      <c r="D253" s="26" t="s">
        <v>422</v>
      </c>
      <c r="E253" s="12">
        <v>1940000</v>
      </c>
      <c r="F253" s="37">
        <v>0</v>
      </c>
      <c r="G253" s="16">
        <f t="shared" si="4"/>
        <v>0</v>
      </c>
    </row>
    <row r="254" spans="2:7" x14ac:dyDescent="0.25">
      <c r="B254" s="31"/>
      <c r="C254" s="34" t="s">
        <v>516</v>
      </c>
      <c r="D254" s="27"/>
      <c r="E254" s="13">
        <v>597228391.84000003</v>
      </c>
      <c r="F254" s="38">
        <v>69267689.780000001</v>
      </c>
      <c r="G254" s="16">
        <f t="shared" si="4"/>
        <v>11.598191031506937</v>
      </c>
    </row>
    <row r="256" spans="2:7" x14ac:dyDescent="0.25">
      <c r="D256" s="21" t="s">
        <v>518</v>
      </c>
    </row>
    <row r="258" spans="3:7" x14ac:dyDescent="0.25">
      <c r="C258" s="14"/>
      <c r="D258" s="14" t="s">
        <v>423</v>
      </c>
      <c r="E258" s="15">
        <v>0</v>
      </c>
      <c r="F258" s="15">
        <v>-37751406.409999996</v>
      </c>
      <c r="G258" s="16">
        <v>0</v>
      </c>
    </row>
    <row r="259" spans="3:7" ht="30" x14ac:dyDescent="0.25">
      <c r="C259" s="14"/>
      <c r="D259" s="17" t="s">
        <v>424</v>
      </c>
      <c r="E259" s="15">
        <v>0</v>
      </c>
      <c r="F259" s="15">
        <v>-12737646.01</v>
      </c>
      <c r="G259" s="16">
        <v>0</v>
      </c>
    </row>
    <row r="260" spans="3:7" ht="30" x14ac:dyDescent="0.25">
      <c r="C260" s="14" t="s">
        <v>425</v>
      </c>
      <c r="D260" s="17" t="s">
        <v>426</v>
      </c>
      <c r="E260" s="14">
        <v>0</v>
      </c>
      <c r="F260" s="15">
        <v>0</v>
      </c>
      <c r="G260" s="16">
        <v>0</v>
      </c>
    </row>
    <row r="261" spans="3:7" ht="30" x14ac:dyDescent="0.25">
      <c r="C261" s="14" t="s">
        <v>427</v>
      </c>
      <c r="D261" s="17" t="s">
        <v>428</v>
      </c>
      <c r="E261" s="15">
        <v>19000000</v>
      </c>
      <c r="F261" s="14">
        <v>0</v>
      </c>
      <c r="G261" s="16">
        <f t="shared" ref="G261:G278" si="5">F261/E261*100</f>
        <v>0</v>
      </c>
    </row>
    <row r="262" spans="3:7" ht="45" x14ac:dyDescent="0.25">
      <c r="C262" s="14" t="s">
        <v>429</v>
      </c>
      <c r="D262" s="17" t="s">
        <v>430</v>
      </c>
      <c r="E262" s="15">
        <v>19000000</v>
      </c>
      <c r="F262" s="14">
        <v>0</v>
      </c>
      <c r="G262" s="16">
        <f t="shared" si="5"/>
        <v>0</v>
      </c>
    </row>
    <row r="263" spans="3:7" ht="30" x14ac:dyDescent="0.25">
      <c r="C263" s="14" t="s">
        <v>431</v>
      </c>
      <c r="D263" s="17" t="s">
        <v>432</v>
      </c>
      <c r="E263" s="15">
        <v>-19000000</v>
      </c>
      <c r="F263" s="15">
        <v>0</v>
      </c>
      <c r="G263" s="16">
        <f t="shared" si="5"/>
        <v>0</v>
      </c>
    </row>
    <row r="264" spans="3:7" ht="45" x14ac:dyDescent="0.25">
      <c r="C264" s="14" t="s">
        <v>433</v>
      </c>
      <c r="D264" s="17" t="s">
        <v>434</v>
      </c>
      <c r="E264" s="15">
        <v>-19000000</v>
      </c>
      <c r="F264" s="15">
        <v>0</v>
      </c>
      <c r="G264" s="16">
        <f t="shared" si="5"/>
        <v>0</v>
      </c>
    </row>
    <row r="265" spans="3:7" ht="30" x14ac:dyDescent="0.25">
      <c r="C265" s="14" t="s">
        <v>435</v>
      </c>
      <c r="D265" s="17" t="s">
        <v>436</v>
      </c>
      <c r="E265" s="14">
        <v>0</v>
      </c>
      <c r="F265" s="14">
        <v>0</v>
      </c>
      <c r="G265" s="16">
        <v>0</v>
      </c>
    </row>
    <row r="266" spans="3:7" ht="45" x14ac:dyDescent="0.25">
      <c r="C266" s="14" t="s">
        <v>437</v>
      </c>
      <c r="D266" s="17" t="s">
        <v>438</v>
      </c>
      <c r="E266" s="14">
        <v>0</v>
      </c>
      <c r="F266" s="14">
        <v>0</v>
      </c>
      <c r="G266" s="16">
        <v>0</v>
      </c>
    </row>
    <row r="267" spans="3:7" ht="60" x14ac:dyDescent="0.25">
      <c r="C267" s="14" t="s">
        <v>439</v>
      </c>
      <c r="D267" s="17" t="s">
        <v>440</v>
      </c>
      <c r="E267" s="14">
        <v>0</v>
      </c>
      <c r="F267" s="14">
        <v>0</v>
      </c>
      <c r="G267" s="16">
        <v>0</v>
      </c>
    </row>
    <row r="268" spans="3:7" ht="45" x14ac:dyDescent="0.25">
      <c r="C268" s="14" t="s">
        <v>441</v>
      </c>
      <c r="D268" s="17" t="s">
        <v>442</v>
      </c>
      <c r="E268" s="14">
        <v>0</v>
      </c>
      <c r="F268" s="14">
        <v>0</v>
      </c>
      <c r="G268" s="16">
        <v>0</v>
      </c>
    </row>
    <row r="269" spans="3:7" ht="45" x14ac:dyDescent="0.25">
      <c r="C269" s="14" t="s">
        <v>443</v>
      </c>
      <c r="D269" s="17" t="s">
        <v>444</v>
      </c>
      <c r="E269" s="14">
        <v>0</v>
      </c>
      <c r="F269" s="14">
        <v>0</v>
      </c>
      <c r="G269" s="16">
        <v>0</v>
      </c>
    </row>
    <row r="270" spans="3:7" ht="30" x14ac:dyDescent="0.25">
      <c r="C270" s="14" t="s">
        <v>445</v>
      </c>
      <c r="D270" s="17" t="s">
        <v>446</v>
      </c>
      <c r="E270" s="15">
        <v>0</v>
      </c>
      <c r="F270" s="15">
        <v>-37751406.409999996</v>
      </c>
      <c r="G270" s="16">
        <v>0</v>
      </c>
    </row>
    <row r="271" spans="3:7" x14ac:dyDescent="0.25">
      <c r="C271" s="14" t="s">
        <v>447</v>
      </c>
      <c r="D271" s="17" t="s">
        <v>448</v>
      </c>
      <c r="E271" s="15">
        <v>-616228391.80999994</v>
      </c>
      <c r="F271" s="15">
        <v>-111480909.36</v>
      </c>
      <c r="G271" s="16">
        <f t="shared" si="5"/>
        <v>18.090842752726104</v>
      </c>
    </row>
    <row r="272" spans="3:7" x14ac:dyDescent="0.25">
      <c r="C272" s="14" t="s">
        <v>449</v>
      </c>
      <c r="D272" s="17" t="s">
        <v>450</v>
      </c>
      <c r="E272" s="15">
        <v>-616228391.80999994</v>
      </c>
      <c r="F272" s="15">
        <v>-111480909.36</v>
      </c>
      <c r="G272" s="16">
        <f t="shared" si="5"/>
        <v>18.090842752726104</v>
      </c>
    </row>
    <row r="273" spans="3:7" ht="30" x14ac:dyDescent="0.25">
      <c r="C273" s="14" t="s">
        <v>451</v>
      </c>
      <c r="D273" s="17" t="s">
        <v>452</v>
      </c>
      <c r="E273" s="15">
        <v>-616228391.80999994</v>
      </c>
      <c r="F273" s="15">
        <v>-111480909.36</v>
      </c>
      <c r="G273" s="16">
        <f t="shared" si="5"/>
        <v>18.090842752726104</v>
      </c>
    </row>
    <row r="274" spans="3:7" ht="30" x14ac:dyDescent="0.25">
      <c r="C274" s="14" t="s">
        <v>453</v>
      </c>
      <c r="D274" s="17" t="s">
        <v>454</v>
      </c>
      <c r="E274" s="15">
        <v>-616228391.80999994</v>
      </c>
      <c r="F274" s="15">
        <v>-111480909.36</v>
      </c>
      <c r="G274" s="16">
        <f t="shared" si="5"/>
        <v>18.090842752726104</v>
      </c>
    </row>
    <row r="275" spans="3:7" x14ac:dyDescent="0.25">
      <c r="C275" s="14" t="s">
        <v>455</v>
      </c>
      <c r="D275" s="17" t="s">
        <v>456</v>
      </c>
      <c r="E275" s="15">
        <v>616228391.84000003</v>
      </c>
      <c r="F275" s="15">
        <v>73729502.950000003</v>
      </c>
      <c r="G275" s="16">
        <f t="shared" si="5"/>
        <v>11.964639073160949</v>
      </c>
    </row>
    <row r="276" spans="3:7" x14ac:dyDescent="0.25">
      <c r="C276" s="14" t="s">
        <v>457</v>
      </c>
      <c r="D276" s="17" t="s">
        <v>458</v>
      </c>
      <c r="E276" s="15">
        <v>616228391.84000003</v>
      </c>
      <c r="F276" s="15">
        <v>73729502.950000003</v>
      </c>
      <c r="G276" s="16">
        <f t="shared" si="5"/>
        <v>11.964639073160949</v>
      </c>
    </row>
    <row r="277" spans="3:7" ht="30" x14ac:dyDescent="0.25">
      <c r="C277" s="14" t="s">
        <v>459</v>
      </c>
      <c r="D277" s="17" t="s">
        <v>460</v>
      </c>
      <c r="E277" s="15">
        <v>616228391.84000003</v>
      </c>
      <c r="F277" s="15">
        <v>73729502.950000003</v>
      </c>
      <c r="G277" s="16">
        <f t="shared" si="5"/>
        <v>11.964639073160949</v>
      </c>
    </row>
    <row r="278" spans="3:7" ht="30" x14ac:dyDescent="0.25">
      <c r="C278" s="14" t="s">
        <v>461</v>
      </c>
      <c r="D278" s="17" t="s">
        <v>462</v>
      </c>
      <c r="E278" s="15">
        <v>616228391.84000003</v>
      </c>
      <c r="F278" s="15">
        <v>73729502.950000003</v>
      </c>
      <c r="G278" s="16">
        <f t="shared" si="5"/>
        <v>11.964639073160949</v>
      </c>
    </row>
  </sheetData>
  <mergeCells count="1">
    <mergeCell ref="C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2021-03-29T09:24:32Z</dcterms:modified>
</cp:coreProperties>
</file>