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45" i="1" l="1"/>
  <c r="F246" i="1"/>
  <c r="F247" i="1"/>
  <c r="F248" i="1"/>
  <c r="F255" i="1"/>
  <c r="F256" i="1"/>
  <c r="F257" i="1"/>
  <c r="F258" i="1"/>
  <c r="F259" i="1"/>
  <c r="F260" i="1"/>
  <c r="F261" i="1"/>
  <c r="F262" i="1"/>
  <c r="F242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191" i="1"/>
  <c r="F8" i="1"/>
  <c r="F9" i="1"/>
  <c r="F10" i="1"/>
  <c r="F11" i="1"/>
  <c r="F12" i="1"/>
  <c r="F15" i="1"/>
  <c r="F16" i="1"/>
  <c r="F17" i="1"/>
  <c r="F18" i="1"/>
  <c r="F19" i="1"/>
  <c r="F22" i="1"/>
  <c r="F23" i="1"/>
  <c r="F24" i="1"/>
  <c r="F25" i="1"/>
  <c r="F28" i="1"/>
  <c r="F29" i="1"/>
  <c r="F30" i="1"/>
  <c r="F31" i="1"/>
  <c r="F32" i="1"/>
  <c r="F35" i="1"/>
  <c r="F36" i="1"/>
  <c r="F37" i="1"/>
  <c r="F43" i="1"/>
  <c r="F44" i="1"/>
  <c r="F45" i="1"/>
  <c r="F46" i="1"/>
  <c r="F47" i="1"/>
  <c r="F48" i="1"/>
  <c r="F49" i="1"/>
  <c r="F50" i="1"/>
  <c r="F51" i="1"/>
  <c r="F53" i="1"/>
  <c r="F54" i="1"/>
  <c r="F55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5" i="1"/>
  <c r="F96" i="1"/>
  <c r="F97" i="1"/>
  <c r="F98" i="1"/>
  <c r="F99" i="1"/>
  <c r="F100" i="1"/>
  <c r="F101" i="1"/>
  <c r="F104" i="1"/>
  <c r="F105" i="1"/>
  <c r="F106" i="1"/>
  <c r="F107" i="1"/>
  <c r="F108" i="1"/>
  <c r="F109" i="1"/>
  <c r="F110" i="1"/>
  <c r="F111" i="1"/>
  <c r="F112" i="1"/>
  <c r="F113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86" i="1"/>
  <c r="F7" i="1"/>
</calcChain>
</file>

<file path=xl/sharedStrings.xml><?xml version="1.0" encoding="utf-8"?>
<sst xmlns="http://schemas.openxmlformats.org/spreadsheetml/2006/main" count="496" uniqueCount="477">
  <si>
    <t>КВД</t>
  </si>
  <si>
    <t>Наименование КВД</t>
  </si>
  <si>
    <t>Бюджетные назначения 2020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</si>
  <si>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</si>
  <si>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</si>
  <si>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</si>
  <si>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</si>
  <si>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</si>
  <si>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</si>
  <si>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</si>
  <si>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</si>
  <si>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</si>
  <si>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</si>
  <si>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</si>
  <si>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</si>
  <si>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</si>
  <si>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</si>
  <si>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</si>
  <si>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10101012023000110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</si>
  <si>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</si>
  <si>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</si>
  <si>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</si>
  <si>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</si>
  <si>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</si>
  <si>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</si>
  <si>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</si>
  <si>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</si>
  <si>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</si>
  <si>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</si>
  <si>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</si>
  <si>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10102020010000110</t>
  </si>
  <si>
    <t>10102020011000110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</si>
  <si>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</si>
  <si>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</si>
  <si>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</si>
  <si>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</si>
  <si>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</si>
  <si>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</si>
  <si>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</si>
  <si>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</si>
  <si>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</si>
  <si>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</si>
  <si>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</si>
  <si>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</si>
  <si>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</si>
  <si>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</si>
  <si>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</si>
  <si>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</si>
  <si>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</si>
  <si>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</si>
  <si>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</si>
  <si>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</si>
  <si>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</si>
  <si>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</si>
  <si>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</si>
  <si>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</si>
  <si>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</si>
  <si>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</si>
  <si>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</si>
  <si>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</si>
  <si>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</si>
  <si>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</si>
  <si>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</si>
  <si>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</si>
  <si>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</si>
  <si>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</si>
  <si>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</si>
  <si>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10503000010000110</t>
  </si>
  <si>
    <t>Единый сельскохозяйственный налог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</si>
  <si>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</si>
  <si>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</si>
  <si>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</si>
  <si>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</si>
  <si>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</si>
  <si>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</si>
  <si>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</si>
  <si>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</si>
  <si>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</si>
  <si>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</si>
  <si>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</si>
  <si>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</si>
  <si>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</si>
  <si>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</si>
  <si>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</si>
  <si>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</si>
  <si>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</si>
  <si>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</si>
  <si>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</si>
  <si>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</si>
  <si>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</si>
  <si>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</si>
  <si>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</si>
  <si>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</si>
  <si>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11105320000000120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</si>
  <si>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</si>
  <si>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11105325050000120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</si>
  <si>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</si>
  <si>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</si>
  <si>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</si>
  <si>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</si>
  <si>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</si>
  <si>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</si>
  <si>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</si>
  <si>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</si>
  <si>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</si>
  <si>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</si>
  <si>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</si>
  <si>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</si>
  <si>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</si>
  <si>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</si>
  <si>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</si>
  <si>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</si>
  <si>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</si>
  <si>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</si>
  <si>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</si>
  <si>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</si>
  <si>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</si>
  <si>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</si>
  <si>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</si>
  <si>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</si>
  <si>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</si>
  <si>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</si>
  <si>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</si>
  <si>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</si>
  <si>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</si>
  <si>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</si>
  <si>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</si>
  <si>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</si>
  <si>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</si>
  <si>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</si>
  <si>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</si>
  <si>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</si>
  <si>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</si>
  <si>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</si>
  <si>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</si>
  <si>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</si>
  <si>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</si>
  <si>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</si>
  <si>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</si>
  <si>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</si>
  <si>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</si>
  <si>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</si>
  <si>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</si>
  <si>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</si>
  <si>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</si>
  <si>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</si>
  <si>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</si>
  <si>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</si>
  <si>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</si>
  <si>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</si>
  <si>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</si>
  <si>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</si>
  <si>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11601153010000140</t>
  </si>
  <si>
    <t>11603000000000140</t>
  </si>
  <si>
    <t>Денежные взыскания (штрафы) за нарушение законодательства о налогах и сборах</t>
  </si>
  <si>
    <t>11603010010000140</t>
  </si>
  <si>
    <t>11607000050000140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</si>
  <si>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</si>
  <si>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11607010050000140</t>
  </si>
  <si>
    <t>11608000010000140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</si>
  <si>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</si>
  <si>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11608010010000140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</si>
  <si>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</si>
  <si>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</si>
  <si>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</si>
  <si>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</si>
  <si>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11625000000000140</t>
  </si>
  <si>
    <t>11625060010000140</t>
  </si>
  <si>
    <t>Денежные взыскания (штрафы) за нарушение земельного законодательства</t>
  </si>
  <si>
    <t>11628000010000140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</si>
  <si>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</si>
  <si>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11635000000000140</t>
  </si>
  <si>
    <t>Суммы по искам о возмещении вреда, причиненного окружающей среде</t>
  </si>
  <si>
    <t>11635030050000140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</si>
  <si>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</si>
  <si>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11643000010000140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</si>
  <si>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</si>
  <si>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11690000000000140</t>
  </si>
  <si>
    <t>Прочие поступления от денежных взысканий (штрафов) и иных сумм в возмещение ущерба</t>
  </si>
  <si>
    <t>11690050050000140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</si>
  <si>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</si>
  <si>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11690050056000140</t>
  </si>
  <si>
    <t>11700000000000000</t>
  </si>
  <si>
    <t>ПРОЧИЕ НЕНАЛОГОВЫЕ ДОХОДЫ</t>
  </si>
  <si>
    <t>11701000000000180</t>
  </si>
  <si>
    <t>Невыясненные поступления</t>
  </si>
  <si>
    <t>11701050050000180</t>
  </si>
  <si>
    <t>Невыясненные поступления, зачисляемые в бюджеты муниципальных районов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</si>
  <si>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</si>
  <si>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</si>
  <si>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</si>
  <si>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</si>
  <si>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</si>
  <si>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</si>
  <si>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</si>
  <si>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</si>
  <si>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</si>
  <si>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</si>
  <si>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</si>
  <si>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</si>
  <si>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20220000000000150</t>
  </si>
  <si>
    <t>Субсидии бюджетам бюджетной системы Российской Федерации (межбюджетные субсидии)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</si>
  <si>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</si>
  <si>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</si>
  <si>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</si>
  <si>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Субсидии бюджетам муниципальных районов на реализацию мероприятий по обеспечению жильем молодых семей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</si>
  <si>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</si>
  <si>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</si>
  <si>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</si>
  <si>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</si>
  <si>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20229999051048150</t>
  </si>
  <si>
    <t>20229999051049150</t>
  </si>
  <si>
    <t>20229999051060150</t>
  </si>
  <si>
    <t>20229999057412150</t>
  </si>
  <si>
    <t>20229999057413150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</si>
  <si>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</si>
  <si>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</si>
  <si>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20229999057488150</t>
  </si>
  <si>
    <t>20229999057508150</t>
  </si>
  <si>
    <t>20229999057509150</t>
  </si>
  <si>
    <t>20229999057555150</t>
  </si>
  <si>
    <t>20229999057563150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</si>
  <si>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</si>
  <si>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</si>
  <si>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</si>
  <si>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</si>
  <si>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</si>
  <si>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</si>
  <si>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</si>
  <si>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</si>
  <si>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</si>
  <si>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</si>
  <si>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</si>
  <si>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</si>
  <si>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</si>
  <si>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</si>
  <si>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</si>
  <si>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</si>
  <si>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</si>
  <si>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</si>
  <si>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</si>
  <si>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</si>
  <si>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</si>
  <si>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</si>
  <si>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</si>
  <si>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</si>
  <si>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</si>
  <si>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</si>
  <si>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</si>
  <si>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</si>
  <si>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</si>
  <si>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</si>
  <si>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</si>
  <si>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</si>
  <si>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</si>
  <si>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</si>
  <si>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</si>
  <si>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</si>
  <si>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</si>
  <si>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</si>
  <si>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</si>
  <si>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</si>
  <si>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</si>
  <si>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</si>
  <si>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</si>
  <si>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</si>
  <si>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</si>
  <si>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</si>
  <si>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</si>
  <si>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</si>
  <si>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</si>
  <si>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</si>
  <si>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</si>
  <si>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</si>
  <si>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</si>
  <si>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</si>
  <si>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</si>
  <si>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</si>
  <si>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</si>
  <si>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</si>
  <si>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</si>
  <si>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20249999057424150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</si>
  <si>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</si>
  <si>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</si>
  <si>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</si>
  <si>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</si>
  <si>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</si>
  <si>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</si>
  <si>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</si>
  <si>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</si>
  <si>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</si>
  <si>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</si>
  <si>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</si>
  <si>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</si>
  <si>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</si>
  <si>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</si>
  <si>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</si>
  <si>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</si>
  <si>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</si>
  <si>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</si>
  <si>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</si>
  <si>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</si>
  <si>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</si>
  <si>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</si>
  <si>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</si>
  <si>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</si>
  <si>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</si>
  <si>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</si>
  <si>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</si>
  <si>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</si>
  <si>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</si>
  <si>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</si>
  <si>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</si>
  <si>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</t>
  </si>
  <si>
    <t>Прочие поступления от денежных взысканий (штрафов) и иных сумм в возмещение ущерба, зачисляемые в бюджеты муниципальных районов (федеральные государственные органы, Банк России, органы управления государственными внебюджетными фондами Российской Федерации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</si>
  <si>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</si>
  <si>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</si>
  <si>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Субсидии бюджетам муниципальных образований Красноярского края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</si>
  <si>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</si>
  <si>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"Региональные проекты в области дорожного хозяйства,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</si>
  <si>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</si>
  <si>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</si>
  <si>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</si>
  <si>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</si>
  <si>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</si>
  <si>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</si>
  <si>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</si>
  <si>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</si>
  <si>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</si>
  <si>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</si>
  <si>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</si>
  <si>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</si>
  <si>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</si>
  <si>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</si>
  <si>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</si>
  <si>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</si>
  <si>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</si>
  <si>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</si>
  <si>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</si>
  <si>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</si>
  <si>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</si>
  <si>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</si>
  <si>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</si>
  <si>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</si>
  <si>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</t>
  </si>
  <si>
    <t>ИСПОЛНЕНИЕ РАЙОННОГО БЮДЖЕТА ЗА ЯНВАРЬ 2020 ГОДА</t>
  </si>
  <si>
    <t>ДОХОДЫ</t>
  </si>
  <si>
    <t>РАСХОДЫ</t>
  </si>
  <si>
    <t>Наименование КФСР</t>
  </si>
  <si>
    <t>Ассигнования 2020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</si>
  <si>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</si>
  <si>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</si>
  <si>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</si>
  <si>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</si>
  <si>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</si>
  <si>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</si>
  <si>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</si>
  <si>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</si>
  <si>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</si>
  <si>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</si>
  <si>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</si>
  <si>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</si>
  <si>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</si>
  <si>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</si>
  <si>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</si>
  <si>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</si>
  <si>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</si>
  <si>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</si>
  <si>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</si>
  <si>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</si>
  <si>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10</t>
  </si>
  <si>
    <t>Обеспечение пожарной безопасности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</si>
  <si>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</si>
  <si>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</si>
  <si>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</si>
  <si>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</si>
  <si>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</si>
  <si>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</si>
  <si>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</si>
  <si>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</si>
  <si>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Другие вопросы в области жилищно-коммунального хозяйства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</si>
  <si>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</si>
  <si>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</si>
  <si>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</si>
  <si>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</si>
  <si>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</si>
  <si>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</si>
  <si>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</si>
  <si>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</si>
  <si>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</si>
  <si>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</si>
  <si>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</si>
  <si>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</si>
  <si>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</si>
  <si>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Обслуживание государственного внутреннего и муниципального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</si>
  <si>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</si>
  <si>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</si>
  <si>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</si>
  <si>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</si>
  <si>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</si>
  <si>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</si>
  <si>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</si>
  <si>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</si>
  <si>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</si>
  <si>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</si>
  <si>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</si>
  <si>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</si>
  <si>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0309</t>
  </si>
  <si>
    <t>0310</t>
  </si>
  <si>
    <t>0314</t>
  </si>
  <si>
    <t>0405</t>
  </si>
  <si>
    <t>0408</t>
  </si>
  <si>
    <t>0409</t>
  </si>
  <si>
    <t>0412</t>
  </si>
  <si>
    <t>0502</t>
  </si>
  <si>
    <t>0505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</si>
  <si>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</si>
  <si>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</si>
  <si>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</si>
  <si>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</si>
  <si>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</si>
  <si>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</si>
  <si>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</si>
  <si>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</si>
  <si>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</si>
  <si>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</si>
  <si>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1004</t>
  </si>
  <si>
    <t>1006</t>
  </si>
  <si>
    <t>1102</t>
  </si>
  <si>
    <t>1301</t>
  </si>
  <si>
    <t>1401</t>
  </si>
  <si>
    <t>1402</t>
  </si>
  <si>
    <t>1403</t>
  </si>
  <si>
    <t>итого</t>
  </si>
  <si>
    <t>Раздел/Подраздел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</si>
  <si>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</si>
  <si>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</si>
  <si>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</si>
  <si>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</si>
  <si>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</si>
  <si>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</si>
  <si>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</si>
  <si>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</si>
  <si>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</si>
  <si>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</si>
  <si>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</si>
  <si>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</si>
  <si>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</si>
  <si>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</si>
  <si>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</si>
  <si>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</si>
  <si>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</si>
  <si>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</si>
  <si>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</si>
  <si>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</si>
  <si>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</si>
  <si>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</si>
  <si>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</si>
  <si>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</si>
  <si>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</si>
  <si>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</si>
  <si>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</si>
  <si>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</si>
  <si>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</si>
  <si>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</si>
  <si>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</si>
  <si>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</si>
  <si>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</si>
  <si>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</si>
  <si>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</si>
  <si>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</si>
  <si>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</si>
  <si>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</si>
  <si>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</si>
  <si>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</si>
  <si>
    <t>ИСТОЧНИКИ</t>
  </si>
  <si>
    <t>процент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</si>
</sst>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?"/>
    <numFmt numFmtId="169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  <font>
      <b/>
      <sz val="8"/>
      <name val="Arial Cyr"/>
    </font>
    <font>
      <sz val="8"/>
      <name val="Arial Cyr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34">
    <xf numFmtId="0" fontId="0" fillId="0" borderId="0" xfId="0"/>
    <xf numFmtId="49" fontId="4" fillId="0" borderId="3" xfId="1" applyNumberFormat="1" applyFont="1" applyBorder="1" applyAlignment="1" applyProtection="1">
      <alignment horizontal="left"/>
    </xf>
    <xf numFmtId="49" fontId="3" fillId="0" borderId="1" xfId="1" applyNumberFormat="1" applyFont="1" applyBorder="1" applyAlignment="1" applyProtection="1">
      <alignment horizontal="center" vertical="top" wrapText="1"/>
    </xf>
    <xf numFmtId="49" fontId="4" fillId="0" borderId="2" xfId="1" applyNumberFormat="1" applyFont="1" applyBorder="1" applyAlignment="1" applyProtection="1">
      <alignment horizontal="center" vertical="top" wrapText="1"/>
    </xf>
    <xf numFmtId="4" fontId="4" fillId="0" borderId="3" xfId="1" applyNumberFormat="1" applyFont="1" applyBorder="1" applyAlignment="1" applyProtection="1">
      <alignment horizontal="right" vertical="top" wrapText="1"/>
    </xf>
    <xf numFmtId="49" fontId="5" fillId="0" borderId="2" xfId="1" applyNumberFormat="1" applyFont="1" applyBorder="1" applyAlignment="1" applyProtection="1">
      <alignment horizontal="center" vertical="top"/>
    </xf>
    <xf numFmtId="4" fontId="4" fillId="0" borderId="3" xfId="1" applyNumberFormat="1" applyFont="1" applyBorder="1" applyAlignment="1" applyProtection="1">
      <alignment horizontal="right" vertical="top"/>
    </xf>
    <xf numFmtId="0" fontId="0" fillId="0" borderId="0" xfId="0" applyAlignment="1">
      <alignment vertical="top"/>
    </xf>
    <xf numFmtId="49" fontId="3" fillId="0" borderId="1" xfId="1" applyNumberFormat="1" applyFont="1" applyBorder="1" applyAlignment="1" applyProtection="1">
      <alignment horizontal="center" wrapText="1"/>
    </xf>
    <xf numFmtId="49" fontId="4" fillId="0" borderId="3" xfId="1" applyNumberFormat="1" applyFont="1" applyBorder="1" applyAlignment="1" applyProtection="1">
      <alignment horizontal="left" wrapText="1"/>
    </xf>
    <xf numFmtId="168" fontId="4" fillId="0" borderId="3" xfId="1" applyNumberFormat="1" applyFont="1" applyBorder="1" applyAlignment="1" applyProtection="1">
      <alignment horizontal="left" wrapText="1"/>
    </xf>
    <xf numFmtId="0" fontId="0" fillId="0" borderId="0" xfId="0" applyAlignment="1"/>
    <xf numFmtId="49" fontId="4" fillId="0" borderId="0" xfId="1" applyNumberFormat="1" applyFont="1" applyFill="1" applyBorder="1" applyAlignment="1" applyProtection="1">
      <alignment horizont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49" fontId="7" fillId="0" borderId="1" xfId="2" applyNumberFormat="1" applyFont="1" applyBorder="1" applyAlignment="1" applyProtection="1">
      <alignment horizontal="center" vertical="center" wrapText="1"/>
    </xf>
    <xf numFmtId="49" fontId="8" fillId="0" borderId="3" xfId="2" applyNumberFormat="1" applyFont="1" applyBorder="1" applyAlignment="1" applyProtection="1">
      <alignment horizontal="left" vertical="center" wrapText="1"/>
    </xf>
    <xf numFmtId="4" fontId="8" fillId="0" borderId="3" xfId="2" applyNumberFormat="1" applyFont="1" applyBorder="1" applyAlignment="1" applyProtection="1">
      <alignment horizontal="right" vertical="center" wrapText="1"/>
    </xf>
    <xf numFmtId="49" fontId="9" fillId="0" borderId="4" xfId="2" applyNumberFormat="1" applyFont="1" applyBorder="1" applyAlignment="1" applyProtection="1">
      <alignment horizontal="left" vertical="center" wrapText="1"/>
    </xf>
    <xf numFmtId="4" fontId="9" fillId="0" borderId="4" xfId="2" applyNumberFormat="1" applyFont="1" applyBorder="1" applyAlignment="1" applyProtection="1">
      <alignment horizontal="right" vertical="center" wrapText="1"/>
    </xf>
    <xf numFmtId="49" fontId="8" fillId="0" borderId="3" xfId="2" applyNumberFormat="1" applyFont="1" applyBorder="1" applyAlignment="1" applyProtection="1">
      <alignment horizontal="left"/>
    </xf>
    <xf numFmtId="4" fontId="8" fillId="0" borderId="3" xfId="2" applyNumberFormat="1" applyFont="1" applyBorder="1" applyAlignment="1" applyProtection="1">
      <alignment horizontal="right"/>
    </xf>
    <xf numFmtId="0" fontId="0" fillId="0" borderId="1" xfId="0" applyBorder="1"/>
    <xf numFmtId="4" fontId="0" fillId="0" borderId="1" xfId="0" applyNumberFormat="1" applyBorder="1"/>
    <xf numFmtId="169" fontId="0" fillId="0" borderId="1" xfId="0" applyNumberFormat="1" applyBorder="1"/>
    <xf numFmtId="0" fontId="0" fillId="0" borderId="1" xfId="0" applyBorder="1" applyAlignment="1">
      <alignment wrapText="1"/>
    </xf>
    <xf numFmtId="49" fontId="10" fillId="0" borderId="0" xfId="2" applyNumberFormat="1" applyFont="1" applyFill="1" applyBorder="1" applyAlignment="1" applyProtection="1">
      <alignment horizontal="center" vertical="center" wrapText="1"/>
    </xf>
    <xf numFmtId="49" fontId="3" fillId="0" borderId="5" xfId="1" applyNumberFormat="1" applyFont="1" applyBorder="1" applyAlignment="1" applyProtection="1">
      <alignment horizontal="center" vertical="top" wrapText="1"/>
    </xf>
    <xf numFmtId="4" fontId="4" fillId="0" borderId="6" xfId="1" applyNumberFormat="1" applyFont="1" applyBorder="1" applyAlignment="1" applyProtection="1">
      <alignment horizontal="right" vertical="top" wrapText="1"/>
    </xf>
    <xf numFmtId="4" fontId="4" fillId="0" borderId="6" xfId="1" applyNumberFormat="1" applyFont="1" applyBorder="1" applyAlignment="1" applyProtection="1">
      <alignment horizontal="right" vertical="top"/>
    </xf>
    <xf numFmtId="49" fontId="7" fillId="0" borderId="5" xfId="2" applyNumberFormat="1" applyFont="1" applyBorder="1" applyAlignment="1" applyProtection="1">
      <alignment horizontal="center" vertical="center" wrapText="1"/>
    </xf>
    <xf numFmtId="4" fontId="8" fillId="0" borderId="6" xfId="2" applyNumberFormat="1" applyFont="1" applyBorder="1" applyAlignment="1" applyProtection="1">
      <alignment horizontal="right" vertical="center" wrapText="1"/>
    </xf>
    <xf numFmtId="4" fontId="9" fillId="0" borderId="7" xfId="2" applyNumberFormat="1" applyFont="1" applyBorder="1" applyAlignment="1" applyProtection="1">
      <alignment horizontal="right" vertical="center" wrapText="1"/>
    </xf>
    <xf numFmtId="4" fontId="8" fillId="0" borderId="6" xfId="2" applyNumberFormat="1" applyFont="1" applyBorder="1" applyAlignment="1" applyProtection="1">
      <alignment horizontal="right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62"/>
  <sheetViews>
    <sheetView tabSelected="1" topLeftCell="A255" workbookViewId="0">
      <selection activeCell="F263" sqref="F263"/>
    </sheetView>
  </sheetViews>
  <sheetFormatPr defaultRowHeight="15" x14ac:dyDescent="0.25"/>
  <cols>
    <col min="2" max="2" width="19.140625" style="7" customWidth="1"/>
    <col min="3" max="3" width="48.140625" style="11" customWidth="1"/>
    <col min="4" max="4" width="14" style="7" customWidth="1"/>
    <col min="5" max="5" width="15" style="7" customWidth="1"/>
    <col min="6" max="6" width="12.5703125" bestFit="1" customWidth="1"/>
  </cols>
  <sheetData>
    <row r="2" spans="2:6" x14ac:dyDescent="0.25">
      <c r="B2" s="13" t="s">
        <v>345</v>
      </c>
      <c r="C2" s="13"/>
      <c r="D2" s="13"/>
      <c r="E2" s="13"/>
    </row>
    <row r="4" spans="2:6" x14ac:dyDescent="0.25">
      <c r="C4" s="14" t="s">
        <v>346</v>
      </c>
    </row>
    <row r="6" spans="2:6" ht="45" x14ac:dyDescent="0.25">
      <c r="B6" s="2" t="s">
        <v>0</v>
      </c>
      <c r="C6" s="8" t="s">
        <v>1</v>
      </c>
      <c r="D6" s="2" t="s">
        <v>2</v>
      </c>
      <c r="E6" s="27" t="s">
        <v>3</v>
      </c>
      <c r="F6" s="25" t="s">
        <v>476</v>
      </c>
    </row>
    <row r="7" spans="2:6" x14ac:dyDescent="0.25">
      <c r="B7" s="3" t="s">
        <v>4</v>
      </c>
      <c r="C7" s="9" t="s">
        <v>5</v>
      </c>
      <c r="D7" s="4">
        <v>194864631</v>
      </c>
      <c r="E7" s="28">
        <v>10005297.470000001</v>
      </c>
      <c r="F7" s="24">
        <f>E7/D7*100</f>
        <v>5.1344861397654045</v>
      </c>
    </row>
    <row r="8" spans="2:6" x14ac:dyDescent="0.25">
      <c r="B8" s="3" t="s">
        <v>6</v>
      </c>
      <c r="C8" s="9" t="s">
        <v>7</v>
      </c>
      <c r="D8" s="4">
        <v>174902431</v>
      </c>
      <c r="E8" s="28">
        <v>7739981.2400000002</v>
      </c>
      <c r="F8" s="24">
        <f t="shared" ref="F8:F71" si="0">E8/D8*100</f>
        <v>4.4253136996134721</v>
      </c>
    </row>
    <row r="9" spans="2:6" x14ac:dyDescent="0.25">
      <c r="B9" s="3" t="s">
        <v>8</v>
      </c>
      <c r="C9" s="9" t="s">
        <v>9</v>
      </c>
      <c r="D9" s="4">
        <v>40790000</v>
      </c>
      <c r="E9" s="28">
        <v>260633.55</v>
      </c>
      <c r="F9" s="24">
        <f t="shared" si="0"/>
        <v>0.63896432949252258</v>
      </c>
    </row>
    <row r="10" spans="2:6" ht="38.25" x14ac:dyDescent="0.25">
      <c r="B10" s="3" t="s">
        <v>10</v>
      </c>
      <c r="C10" s="9" t="s">
        <v>11</v>
      </c>
      <c r="D10" s="4">
        <v>40790000</v>
      </c>
      <c r="E10" s="28">
        <v>260633.55</v>
      </c>
      <c r="F10" s="24">
        <f t="shared" si="0"/>
        <v>0.63896432949252258</v>
      </c>
    </row>
    <row r="11" spans="2:6" ht="38.25" x14ac:dyDescent="0.25">
      <c r="B11" s="3" t="s">
        <v>12</v>
      </c>
      <c r="C11" s="9" t="s">
        <v>13</v>
      </c>
      <c r="D11" s="4">
        <v>5900000</v>
      </c>
      <c r="E11" s="28">
        <v>260633.55</v>
      </c>
      <c r="F11" s="24">
        <f t="shared" si="0"/>
        <v>4.4175177966101691</v>
      </c>
    </row>
    <row r="12" spans="2:6" ht="63.75" x14ac:dyDescent="0.25">
      <c r="B12" s="3" t="s">
        <v>14</v>
      </c>
      <c r="C12" s="9" t="s">
        <v>15</v>
      </c>
      <c r="D12" s="4">
        <v>5900000</v>
      </c>
      <c r="E12" s="28">
        <v>260719.65</v>
      </c>
      <c r="F12" s="24">
        <f t="shared" si="0"/>
        <v>4.4189771186440678</v>
      </c>
    </row>
    <row r="13" spans="2:6" ht="51" x14ac:dyDescent="0.25">
      <c r="B13" s="3" t="s">
        <v>16</v>
      </c>
      <c r="C13" s="9" t="s">
        <v>17</v>
      </c>
      <c r="D13" s="4">
        <v>0</v>
      </c>
      <c r="E13" s="28">
        <v>-111.1</v>
      </c>
      <c r="F13" s="24">
        <v>0</v>
      </c>
    </row>
    <row r="14" spans="2:6" ht="63.75" x14ac:dyDescent="0.25">
      <c r="B14" s="3" t="s">
        <v>18</v>
      </c>
      <c r="C14" s="9" t="s">
        <v>19</v>
      </c>
      <c r="D14" s="4">
        <v>0</v>
      </c>
      <c r="E14" s="28">
        <v>25</v>
      </c>
      <c r="F14" s="24">
        <v>0</v>
      </c>
    </row>
    <row r="15" spans="2:6" ht="38.25" x14ac:dyDescent="0.25">
      <c r="B15" s="3" t="s">
        <v>20</v>
      </c>
      <c r="C15" s="9" t="s">
        <v>21</v>
      </c>
      <c r="D15" s="4">
        <v>34890000</v>
      </c>
      <c r="E15" s="28">
        <v>0</v>
      </c>
      <c r="F15" s="24">
        <f t="shared" si="0"/>
        <v>0</v>
      </c>
    </row>
    <row r="16" spans="2:6" ht="51" x14ac:dyDescent="0.25">
      <c r="B16" s="3" t="s">
        <v>22</v>
      </c>
      <c r="C16" s="9" t="s">
        <v>23</v>
      </c>
      <c r="D16" s="4">
        <v>34890000</v>
      </c>
      <c r="E16" s="28">
        <v>0</v>
      </c>
      <c r="F16" s="24">
        <f t="shared" si="0"/>
        <v>0</v>
      </c>
    </row>
    <row r="17" spans="2:6" x14ac:dyDescent="0.25">
      <c r="B17" s="3" t="s">
        <v>24</v>
      </c>
      <c r="C17" s="9" t="s">
        <v>25</v>
      </c>
      <c r="D17" s="4">
        <v>134112431</v>
      </c>
      <c r="E17" s="28">
        <v>7479347.6900000004</v>
      </c>
      <c r="F17" s="24">
        <f t="shared" si="0"/>
        <v>5.576923506814965</v>
      </c>
    </row>
    <row r="18" spans="2:6" ht="63.75" x14ac:dyDescent="0.25">
      <c r="B18" s="3" t="s">
        <v>26</v>
      </c>
      <c r="C18" s="10" t="s">
        <v>295</v>
      </c>
      <c r="D18" s="4">
        <v>133999331</v>
      </c>
      <c r="E18" s="28">
        <v>7478767.8300000001</v>
      </c>
      <c r="F18" s="24">
        <f t="shared" si="0"/>
        <v>5.5811978867267626</v>
      </c>
    </row>
    <row r="19" spans="2:6" ht="63.75" x14ac:dyDescent="0.25">
      <c r="B19" s="3" t="s">
        <v>27</v>
      </c>
      <c r="C19" s="10" t="s">
        <v>295</v>
      </c>
      <c r="D19" s="4">
        <v>133999331</v>
      </c>
      <c r="E19" s="28">
        <v>7478269.0099999998</v>
      </c>
      <c r="F19" s="24">
        <f t="shared" si="0"/>
        <v>5.5808256311369195</v>
      </c>
    </row>
    <row r="20" spans="2:6" ht="63.75" x14ac:dyDescent="0.25">
      <c r="B20" s="3" t="s">
        <v>28</v>
      </c>
      <c r="C20" s="10" t="s">
        <v>295</v>
      </c>
      <c r="D20" s="4">
        <v>0</v>
      </c>
      <c r="E20" s="28">
        <v>131.26</v>
      </c>
      <c r="F20" s="24">
        <v>0</v>
      </c>
    </row>
    <row r="21" spans="2:6" ht="63.75" x14ac:dyDescent="0.25">
      <c r="B21" s="3" t="s">
        <v>29</v>
      </c>
      <c r="C21" s="10" t="s">
        <v>295</v>
      </c>
      <c r="D21" s="4">
        <v>0</v>
      </c>
      <c r="E21" s="28">
        <v>367.56</v>
      </c>
      <c r="F21" s="24">
        <v>0</v>
      </c>
    </row>
    <row r="22" spans="2:6" ht="63.75" x14ac:dyDescent="0.25">
      <c r="B22" s="3" t="s">
        <v>30</v>
      </c>
      <c r="C22" s="10" t="s">
        <v>296</v>
      </c>
      <c r="D22" s="4">
        <v>1500</v>
      </c>
      <c r="E22" s="28">
        <v>0</v>
      </c>
      <c r="F22" s="24">
        <f t="shared" si="0"/>
        <v>0</v>
      </c>
    </row>
    <row r="23" spans="2:6" ht="63.75" x14ac:dyDescent="0.25">
      <c r="B23" s="3" t="s">
        <v>31</v>
      </c>
      <c r="C23" s="10" t="s">
        <v>296</v>
      </c>
      <c r="D23" s="4">
        <v>1500</v>
      </c>
      <c r="E23" s="28">
        <v>0</v>
      </c>
      <c r="F23" s="24">
        <f t="shared" si="0"/>
        <v>0</v>
      </c>
    </row>
    <row r="24" spans="2:6" ht="38.25" x14ac:dyDescent="0.25">
      <c r="B24" s="3" t="s">
        <v>32</v>
      </c>
      <c r="C24" s="9" t="s">
        <v>33</v>
      </c>
      <c r="D24" s="4">
        <v>111600</v>
      </c>
      <c r="E24" s="28">
        <v>579.86</v>
      </c>
      <c r="F24" s="24">
        <f t="shared" si="0"/>
        <v>0.51958781362007167</v>
      </c>
    </row>
    <row r="25" spans="2:6" ht="63.75" x14ac:dyDescent="0.25">
      <c r="B25" s="3" t="s">
        <v>34</v>
      </c>
      <c r="C25" s="9" t="s">
        <v>35</v>
      </c>
      <c r="D25" s="4">
        <v>111600</v>
      </c>
      <c r="E25" s="28">
        <v>162.12</v>
      </c>
      <c r="F25" s="24">
        <f t="shared" si="0"/>
        <v>0.1452688172043011</v>
      </c>
    </row>
    <row r="26" spans="2:6" ht="51" x14ac:dyDescent="0.25">
      <c r="B26" s="3" t="s">
        <v>36</v>
      </c>
      <c r="C26" s="9" t="s">
        <v>37</v>
      </c>
      <c r="D26" s="4">
        <v>0</v>
      </c>
      <c r="E26" s="28">
        <v>16</v>
      </c>
      <c r="F26" s="24">
        <v>0</v>
      </c>
    </row>
    <row r="27" spans="2:6" ht="63.75" x14ac:dyDescent="0.25">
      <c r="B27" s="3" t="s">
        <v>38</v>
      </c>
      <c r="C27" s="9" t="s">
        <v>39</v>
      </c>
      <c r="D27" s="4">
        <v>0</v>
      </c>
      <c r="E27" s="28">
        <v>401.74</v>
      </c>
      <c r="F27" s="24">
        <v>0</v>
      </c>
    </row>
    <row r="28" spans="2:6" x14ac:dyDescent="0.25">
      <c r="B28" s="3" t="s">
        <v>40</v>
      </c>
      <c r="C28" s="9" t="s">
        <v>41</v>
      </c>
      <c r="D28" s="4">
        <v>4015600</v>
      </c>
      <c r="E28" s="28">
        <v>618087.48</v>
      </c>
      <c r="F28" s="24">
        <f t="shared" si="0"/>
        <v>15.392157585416873</v>
      </c>
    </row>
    <row r="29" spans="2:6" ht="25.5" x14ac:dyDescent="0.25">
      <c r="B29" s="3" t="s">
        <v>42</v>
      </c>
      <c r="C29" s="9" t="s">
        <v>43</v>
      </c>
      <c r="D29" s="4">
        <v>3958600</v>
      </c>
      <c r="E29" s="28">
        <v>152822.88</v>
      </c>
      <c r="F29" s="24">
        <f t="shared" si="0"/>
        <v>3.8605284696609914</v>
      </c>
    </row>
    <row r="30" spans="2:6" ht="25.5" x14ac:dyDescent="0.25">
      <c r="B30" s="3" t="s">
        <v>44</v>
      </c>
      <c r="C30" s="9" t="s">
        <v>45</v>
      </c>
      <c r="D30" s="4">
        <v>3060400</v>
      </c>
      <c r="E30" s="28">
        <v>152822.60999999999</v>
      </c>
      <c r="F30" s="24">
        <f t="shared" si="0"/>
        <v>4.9935501895177099</v>
      </c>
    </row>
    <row r="31" spans="2:6" ht="25.5" x14ac:dyDescent="0.25">
      <c r="B31" s="3" t="s">
        <v>46</v>
      </c>
      <c r="C31" s="9" t="s">
        <v>45</v>
      </c>
      <c r="D31" s="4">
        <v>3060400</v>
      </c>
      <c r="E31" s="28">
        <v>152822.60999999999</v>
      </c>
      <c r="F31" s="24">
        <f t="shared" si="0"/>
        <v>4.9935501895177099</v>
      </c>
    </row>
    <row r="32" spans="2:6" ht="51" x14ac:dyDescent="0.25">
      <c r="B32" s="3" t="s">
        <v>47</v>
      </c>
      <c r="C32" s="9" t="s">
        <v>48</v>
      </c>
      <c r="D32" s="4">
        <v>3060400</v>
      </c>
      <c r="E32" s="28">
        <v>143667.01</v>
      </c>
      <c r="F32" s="24">
        <f t="shared" si="0"/>
        <v>4.6943866814795454</v>
      </c>
    </row>
    <row r="33" spans="2:6" ht="38.25" x14ac:dyDescent="0.25">
      <c r="B33" s="3" t="s">
        <v>49</v>
      </c>
      <c r="C33" s="9" t="s">
        <v>50</v>
      </c>
      <c r="D33" s="4">
        <v>0</v>
      </c>
      <c r="E33" s="28">
        <v>817.45</v>
      </c>
      <c r="F33" s="24">
        <v>0</v>
      </c>
    </row>
    <row r="34" spans="2:6" ht="51" x14ac:dyDescent="0.25">
      <c r="B34" s="3" t="s">
        <v>51</v>
      </c>
      <c r="C34" s="9" t="s">
        <v>52</v>
      </c>
      <c r="D34" s="4">
        <v>0</v>
      </c>
      <c r="E34" s="28">
        <v>8338.15</v>
      </c>
      <c r="F34" s="24">
        <v>0</v>
      </c>
    </row>
    <row r="35" spans="2:6" ht="38.25" x14ac:dyDescent="0.25">
      <c r="B35" s="3" t="s">
        <v>53</v>
      </c>
      <c r="C35" s="9" t="s">
        <v>54</v>
      </c>
      <c r="D35" s="4">
        <v>898200</v>
      </c>
      <c r="E35" s="28">
        <v>0.27</v>
      </c>
      <c r="F35" s="24">
        <f t="shared" si="0"/>
        <v>3.0060120240480963E-5</v>
      </c>
    </row>
    <row r="36" spans="2:6" ht="51" x14ac:dyDescent="0.25">
      <c r="B36" s="3" t="s">
        <v>55</v>
      </c>
      <c r="C36" s="9" t="s">
        <v>56</v>
      </c>
      <c r="D36" s="4">
        <v>898200</v>
      </c>
      <c r="E36" s="28">
        <v>0.27</v>
      </c>
      <c r="F36" s="24">
        <f t="shared" si="0"/>
        <v>3.0060120240480963E-5</v>
      </c>
    </row>
    <row r="37" spans="2:6" ht="63.75" x14ac:dyDescent="0.25">
      <c r="B37" s="3" t="s">
        <v>57</v>
      </c>
      <c r="C37" s="10" t="s">
        <v>297</v>
      </c>
      <c r="D37" s="4">
        <v>898200</v>
      </c>
      <c r="E37" s="28">
        <v>0</v>
      </c>
      <c r="F37" s="24">
        <f t="shared" si="0"/>
        <v>0</v>
      </c>
    </row>
    <row r="38" spans="2:6" ht="63.75" x14ac:dyDescent="0.25">
      <c r="B38" s="3" t="s">
        <v>58</v>
      </c>
      <c r="C38" s="9" t="s">
        <v>59</v>
      </c>
      <c r="D38" s="4">
        <v>0</v>
      </c>
      <c r="E38" s="28">
        <v>0.27</v>
      </c>
      <c r="F38" s="24">
        <v>0</v>
      </c>
    </row>
    <row r="39" spans="2:6" ht="25.5" x14ac:dyDescent="0.25">
      <c r="B39" s="3" t="s">
        <v>60</v>
      </c>
      <c r="C39" s="9" t="s">
        <v>61</v>
      </c>
      <c r="D39" s="4">
        <v>0</v>
      </c>
      <c r="E39" s="28">
        <v>465264.6</v>
      </c>
      <c r="F39" s="24">
        <v>0</v>
      </c>
    </row>
    <row r="40" spans="2:6" ht="25.5" x14ac:dyDescent="0.25">
      <c r="B40" s="3" t="s">
        <v>62</v>
      </c>
      <c r="C40" s="9" t="s">
        <v>61</v>
      </c>
      <c r="D40" s="4">
        <v>0</v>
      </c>
      <c r="E40" s="28">
        <v>465264.6</v>
      </c>
      <c r="F40" s="24">
        <v>0</v>
      </c>
    </row>
    <row r="41" spans="2:6" ht="51" x14ac:dyDescent="0.25">
      <c r="B41" s="3" t="s">
        <v>63</v>
      </c>
      <c r="C41" s="9" t="s">
        <v>64</v>
      </c>
      <c r="D41" s="4">
        <v>0</v>
      </c>
      <c r="E41" s="28">
        <v>465264</v>
      </c>
      <c r="F41" s="24">
        <v>0</v>
      </c>
    </row>
    <row r="42" spans="2:6" ht="25.5" x14ac:dyDescent="0.25">
      <c r="B42" s="3" t="s">
        <v>65</v>
      </c>
      <c r="C42" s="9" t="s">
        <v>66</v>
      </c>
      <c r="D42" s="4">
        <v>0</v>
      </c>
      <c r="E42" s="28">
        <v>0.6</v>
      </c>
      <c r="F42" s="24">
        <v>0</v>
      </c>
    </row>
    <row r="43" spans="2:6" x14ac:dyDescent="0.25">
      <c r="B43" s="3" t="s">
        <v>67</v>
      </c>
      <c r="C43" s="9" t="s">
        <v>68</v>
      </c>
      <c r="D43" s="4">
        <v>57000</v>
      </c>
      <c r="E43" s="28">
        <v>0</v>
      </c>
      <c r="F43" s="24">
        <f t="shared" si="0"/>
        <v>0</v>
      </c>
    </row>
    <row r="44" spans="2:6" x14ac:dyDescent="0.25">
      <c r="B44" s="3" t="s">
        <v>69</v>
      </c>
      <c r="C44" s="9" t="s">
        <v>70</v>
      </c>
      <c r="D44" s="4">
        <v>1000000</v>
      </c>
      <c r="E44" s="28">
        <v>49402.89</v>
      </c>
      <c r="F44" s="24">
        <f t="shared" si="0"/>
        <v>4.9402889999999999</v>
      </c>
    </row>
    <row r="45" spans="2:6" ht="25.5" x14ac:dyDescent="0.25">
      <c r="B45" s="3" t="s">
        <v>71</v>
      </c>
      <c r="C45" s="9" t="s">
        <v>72</v>
      </c>
      <c r="D45" s="4">
        <v>1000000</v>
      </c>
      <c r="E45" s="28">
        <v>49402.89</v>
      </c>
      <c r="F45" s="24">
        <f t="shared" si="0"/>
        <v>4.9402889999999999</v>
      </c>
    </row>
    <row r="46" spans="2:6" ht="38.25" x14ac:dyDescent="0.25">
      <c r="B46" s="3" t="s">
        <v>73</v>
      </c>
      <c r="C46" s="9" t="s">
        <v>74</v>
      </c>
      <c r="D46" s="4">
        <v>1000000</v>
      </c>
      <c r="E46" s="28">
        <v>49402.89</v>
      </c>
      <c r="F46" s="24">
        <f t="shared" si="0"/>
        <v>4.9402889999999999</v>
      </c>
    </row>
    <row r="47" spans="2:6" ht="63.75" x14ac:dyDescent="0.25">
      <c r="B47" s="3" t="s">
        <v>75</v>
      </c>
      <c r="C47" s="10" t="s">
        <v>298</v>
      </c>
      <c r="D47" s="4">
        <v>1000000</v>
      </c>
      <c r="E47" s="28">
        <v>49402.89</v>
      </c>
      <c r="F47" s="24">
        <f t="shared" si="0"/>
        <v>4.9402889999999999</v>
      </c>
    </row>
    <row r="48" spans="2:6" ht="25.5" x14ac:dyDescent="0.25">
      <c r="B48" s="3" t="s">
        <v>76</v>
      </c>
      <c r="C48" s="9" t="s">
        <v>77</v>
      </c>
      <c r="D48" s="4">
        <v>5391700</v>
      </c>
      <c r="E48" s="28">
        <v>497718.13</v>
      </c>
      <c r="F48" s="24">
        <f t="shared" si="0"/>
        <v>9.2311910900087177</v>
      </c>
    </row>
    <row r="49" spans="2:6" ht="63.75" x14ac:dyDescent="0.25">
      <c r="B49" s="3" t="s">
        <v>78</v>
      </c>
      <c r="C49" s="10" t="s">
        <v>299</v>
      </c>
      <c r="D49" s="4">
        <v>5353200</v>
      </c>
      <c r="E49" s="28">
        <v>492383.13</v>
      </c>
      <c r="F49" s="24">
        <f t="shared" si="0"/>
        <v>9.197921430172606</v>
      </c>
    </row>
    <row r="50" spans="2:6" ht="51" x14ac:dyDescent="0.25">
      <c r="B50" s="3" t="s">
        <v>79</v>
      </c>
      <c r="C50" s="9" t="s">
        <v>80</v>
      </c>
      <c r="D50" s="4">
        <v>5076300</v>
      </c>
      <c r="E50" s="28">
        <v>463335.46</v>
      </c>
      <c r="F50" s="24">
        <f t="shared" si="0"/>
        <v>9.1274246990918595</v>
      </c>
    </row>
    <row r="51" spans="2:6" ht="63.75" x14ac:dyDescent="0.25">
      <c r="B51" s="3" t="s">
        <v>81</v>
      </c>
      <c r="C51" s="10" t="s">
        <v>300</v>
      </c>
      <c r="D51" s="4">
        <v>5076300</v>
      </c>
      <c r="E51" s="28">
        <v>463335.46</v>
      </c>
      <c r="F51" s="24">
        <f t="shared" si="0"/>
        <v>9.1274246990918595</v>
      </c>
    </row>
    <row r="52" spans="2:6" ht="63.75" x14ac:dyDescent="0.25">
      <c r="B52" s="3" t="s">
        <v>81</v>
      </c>
      <c r="C52" s="10" t="s">
        <v>300</v>
      </c>
      <c r="D52" s="4">
        <v>0</v>
      </c>
      <c r="E52" s="28">
        <v>447232.99</v>
      </c>
      <c r="F52" s="24">
        <v>0</v>
      </c>
    </row>
    <row r="53" spans="2:6" ht="63.75" x14ac:dyDescent="0.25">
      <c r="B53" s="3" t="s">
        <v>82</v>
      </c>
      <c r="C53" s="10" t="s">
        <v>300</v>
      </c>
      <c r="D53" s="4">
        <v>5076300</v>
      </c>
      <c r="E53" s="28">
        <v>16102.47</v>
      </c>
      <c r="F53" s="24">
        <f t="shared" si="0"/>
        <v>0.31720879380651262</v>
      </c>
    </row>
    <row r="54" spans="2:6" ht="63.75" x14ac:dyDescent="0.25">
      <c r="B54" s="3" t="s">
        <v>83</v>
      </c>
      <c r="C54" s="10" t="s">
        <v>301</v>
      </c>
      <c r="D54" s="4">
        <v>141700</v>
      </c>
      <c r="E54" s="28">
        <v>22023.66</v>
      </c>
      <c r="F54" s="24">
        <f t="shared" si="0"/>
        <v>15.542455892731121</v>
      </c>
    </row>
    <row r="55" spans="2:6" ht="63.75" x14ac:dyDescent="0.25">
      <c r="B55" s="3" t="s">
        <v>84</v>
      </c>
      <c r="C55" s="9" t="s">
        <v>85</v>
      </c>
      <c r="D55" s="4">
        <v>141700</v>
      </c>
      <c r="E55" s="28">
        <v>22023.66</v>
      </c>
      <c r="F55" s="24">
        <f t="shared" si="0"/>
        <v>15.542455892731121</v>
      </c>
    </row>
    <row r="56" spans="2:6" ht="63.75" x14ac:dyDescent="0.25">
      <c r="B56" s="3" t="s">
        <v>84</v>
      </c>
      <c r="C56" s="9" t="s">
        <v>85</v>
      </c>
      <c r="D56" s="4">
        <v>0</v>
      </c>
      <c r="E56" s="28">
        <v>14736.1</v>
      </c>
      <c r="F56" s="24">
        <v>0</v>
      </c>
    </row>
    <row r="57" spans="2:6" ht="63.75" x14ac:dyDescent="0.25">
      <c r="B57" s="3" t="s">
        <v>86</v>
      </c>
      <c r="C57" s="10" t="s">
        <v>302</v>
      </c>
      <c r="D57" s="4">
        <v>141700</v>
      </c>
      <c r="E57" s="28">
        <v>7287.56</v>
      </c>
      <c r="F57" s="24">
        <f t="shared" si="0"/>
        <v>5.1429498941425553</v>
      </c>
    </row>
    <row r="58" spans="2:6" ht="38.25" x14ac:dyDescent="0.25">
      <c r="B58" s="3" t="s">
        <v>87</v>
      </c>
      <c r="C58" s="9" t="s">
        <v>88</v>
      </c>
      <c r="D58" s="4">
        <v>135200</v>
      </c>
      <c r="E58" s="28">
        <v>7024.01</v>
      </c>
      <c r="F58" s="24">
        <f t="shared" si="0"/>
        <v>5.1952736686390537</v>
      </c>
    </row>
    <row r="59" spans="2:6" ht="25.5" x14ac:dyDescent="0.25">
      <c r="B59" s="3" t="s">
        <v>89</v>
      </c>
      <c r="C59" s="9" t="s">
        <v>90</v>
      </c>
      <c r="D59" s="4">
        <v>135200</v>
      </c>
      <c r="E59" s="28">
        <v>7024.01</v>
      </c>
      <c r="F59" s="24">
        <f t="shared" si="0"/>
        <v>5.1952736686390537</v>
      </c>
    </row>
    <row r="60" spans="2:6" ht="38.25" x14ac:dyDescent="0.25">
      <c r="B60" s="3" t="s">
        <v>91</v>
      </c>
      <c r="C60" s="9" t="s">
        <v>92</v>
      </c>
      <c r="D60" s="4">
        <v>15500</v>
      </c>
      <c r="E60" s="28">
        <v>0</v>
      </c>
      <c r="F60" s="24">
        <f t="shared" si="0"/>
        <v>0</v>
      </c>
    </row>
    <row r="61" spans="2:6" ht="38.25" x14ac:dyDescent="0.25">
      <c r="B61" s="3" t="s">
        <v>93</v>
      </c>
      <c r="C61" s="9" t="s">
        <v>94</v>
      </c>
      <c r="D61" s="4">
        <v>15500</v>
      </c>
      <c r="E61" s="28">
        <v>0</v>
      </c>
      <c r="F61" s="24">
        <f t="shared" si="0"/>
        <v>0</v>
      </c>
    </row>
    <row r="62" spans="2:6" ht="63.75" x14ac:dyDescent="0.25">
      <c r="B62" s="3" t="s">
        <v>95</v>
      </c>
      <c r="C62" s="10" t="s">
        <v>303</v>
      </c>
      <c r="D62" s="4">
        <v>15500</v>
      </c>
      <c r="E62" s="28">
        <v>0</v>
      </c>
      <c r="F62" s="24">
        <f t="shared" si="0"/>
        <v>0</v>
      </c>
    </row>
    <row r="63" spans="2:6" ht="63.75" x14ac:dyDescent="0.25">
      <c r="B63" s="3" t="s">
        <v>96</v>
      </c>
      <c r="C63" s="10" t="s">
        <v>304</v>
      </c>
      <c r="D63" s="4">
        <v>23000</v>
      </c>
      <c r="E63" s="28">
        <v>5335</v>
      </c>
      <c r="F63" s="24">
        <f t="shared" si="0"/>
        <v>23.195652173913043</v>
      </c>
    </row>
    <row r="64" spans="2:6" ht="63.75" x14ac:dyDescent="0.25">
      <c r="B64" s="3" t="s">
        <v>97</v>
      </c>
      <c r="C64" s="10" t="s">
        <v>305</v>
      </c>
      <c r="D64" s="4">
        <v>23000</v>
      </c>
      <c r="E64" s="28">
        <v>5335</v>
      </c>
      <c r="F64" s="24">
        <f t="shared" si="0"/>
        <v>23.195652173913043</v>
      </c>
    </row>
    <row r="65" spans="2:6" ht="63.75" x14ac:dyDescent="0.25">
      <c r="B65" s="3" t="s">
        <v>98</v>
      </c>
      <c r="C65" s="9" t="s">
        <v>99</v>
      </c>
      <c r="D65" s="4">
        <v>23000</v>
      </c>
      <c r="E65" s="28">
        <v>5335</v>
      </c>
      <c r="F65" s="24">
        <f t="shared" si="0"/>
        <v>23.195652173913043</v>
      </c>
    </row>
    <row r="66" spans="2:6" x14ac:dyDescent="0.25">
      <c r="B66" s="3" t="s">
        <v>100</v>
      </c>
      <c r="C66" s="9" t="s">
        <v>101</v>
      </c>
      <c r="D66" s="4">
        <v>6740000</v>
      </c>
      <c r="E66" s="28">
        <v>12383.39</v>
      </c>
      <c r="F66" s="24">
        <f t="shared" si="0"/>
        <v>0.18372982195845697</v>
      </c>
    </row>
    <row r="67" spans="2:6" x14ac:dyDescent="0.25">
      <c r="B67" s="3" t="s">
        <v>102</v>
      </c>
      <c r="C67" s="9" t="s">
        <v>103</v>
      </c>
      <c r="D67" s="4">
        <v>6740000</v>
      </c>
      <c r="E67" s="28">
        <v>12383.39</v>
      </c>
      <c r="F67" s="24">
        <f t="shared" si="0"/>
        <v>0.18372982195845697</v>
      </c>
    </row>
    <row r="68" spans="2:6" ht="25.5" x14ac:dyDescent="0.25">
      <c r="B68" s="3" t="s">
        <v>104</v>
      </c>
      <c r="C68" s="9" t="s">
        <v>105</v>
      </c>
      <c r="D68" s="4">
        <v>1220000</v>
      </c>
      <c r="E68" s="28">
        <v>2360.7800000000002</v>
      </c>
      <c r="F68" s="24">
        <f t="shared" si="0"/>
        <v>0.19350655737704919</v>
      </c>
    </row>
    <row r="69" spans="2:6" ht="51" x14ac:dyDescent="0.25">
      <c r="B69" s="3" t="s">
        <v>106</v>
      </c>
      <c r="C69" s="9" t="s">
        <v>107</v>
      </c>
      <c r="D69" s="4">
        <v>1220000</v>
      </c>
      <c r="E69" s="28">
        <v>2360.7800000000002</v>
      </c>
      <c r="F69" s="24">
        <f t="shared" si="0"/>
        <v>0.19350655737704919</v>
      </c>
    </row>
    <row r="70" spans="2:6" x14ac:dyDescent="0.25">
      <c r="B70" s="3" t="s">
        <v>108</v>
      </c>
      <c r="C70" s="9" t="s">
        <v>109</v>
      </c>
      <c r="D70" s="4">
        <v>20000</v>
      </c>
      <c r="E70" s="28">
        <v>0</v>
      </c>
      <c r="F70" s="24">
        <f t="shared" si="0"/>
        <v>0</v>
      </c>
    </row>
    <row r="71" spans="2:6" ht="51" x14ac:dyDescent="0.25">
      <c r="B71" s="3" t="s">
        <v>110</v>
      </c>
      <c r="C71" s="9" t="s">
        <v>111</v>
      </c>
      <c r="D71" s="4">
        <v>20000</v>
      </c>
      <c r="E71" s="28">
        <v>0</v>
      </c>
      <c r="F71" s="24">
        <f t="shared" si="0"/>
        <v>0</v>
      </c>
    </row>
    <row r="72" spans="2:6" x14ac:dyDescent="0.25">
      <c r="B72" s="3" t="s">
        <v>112</v>
      </c>
      <c r="C72" s="9" t="s">
        <v>113</v>
      </c>
      <c r="D72" s="4">
        <v>5500000</v>
      </c>
      <c r="E72" s="28">
        <v>10022.61</v>
      </c>
      <c r="F72" s="24">
        <f t="shared" ref="F72:F135" si="1">E72/D72*100</f>
        <v>0.18222927272727274</v>
      </c>
    </row>
    <row r="73" spans="2:6" x14ac:dyDescent="0.25">
      <c r="B73" s="3" t="s">
        <v>114</v>
      </c>
      <c r="C73" s="9" t="s">
        <v>115</v>
      </c>
      <c r="D73" s="4">
        <v>5500000</v>
      </c>
      <c r="E73" s="28">
        <v>10022.61</v>
      </c>
      <c r="F73" s="24">
        <f t="shared" si="1"/>
        <v>0.18222927272727274</v>
      </c>
    </row>
    <row r="74" spans="2:6" x14ac:dyDescent="0.25">
      <c r="B74" s="3" t="s">
        <v>114</v>
      </c>
      <c r="C74" s="9" t="s">
        <v>115</v>
      </c>
      <c r="D74" s="4">
        <v>5500000</v>
      </c>
      <c r="E74" s="28">
        <v>0</v>
      </c>
      <c r="F74" s="24">
        <f t="shared" si="1"/>
        <v>0</v>
      </c>
    </row>
    <row r="75" spans="2:6" ht="51" x14ac:dyDescent="0.25">
      <c r="B75" s="3" t="s">
        <v>116</v>
      </c>
      <c r="C75" s="9" t="s">
        <v>117</v>
      </c>
      <c r="D75" s="4">
        <v>0</v>
      </c>
      <c r="E75" s="28">
        <v>10022.61</v>
      </c>
      <c r="F75" s="24">
        <v>0</v>
      </c>
    </row>
    <row r="76" spans="2:6" ht="25.5" x14ac:dyDescent="0.25">
      <c r="B76" s="3" t="s">
        <v>118</v>
      </c>
      <c r="C76" s="9" t="s">
        <v>119</v>
      </c>
      <c r="D76" s="4">
        <v>1389900</v>
      </c>
      <c r="E76" s="28">
        <v>66821.679999999993</v>
      </c>
      <c r="F76" s="24">
        <f t="shared" si="1"/>
        <v>4.807660982804518</v>
      </c>
    </row>
    <row r="77" spans="2:6" x14ac:dyDescent="0.25">
      <c r="B77" s="3" t="s">
        <v>120</v>
      </c>
      <c r="C77" s="9" t="s">
        <v>121</v>
      </c>
      <c r="D77" s="4">
        <v>1064000</v>
      </c>
      <c r="E77" s="28">
        <v>66821.679999999993</v>
      </c>
      <c r="F77" s="24">
        <f t="shared" si="1"/>
        <v>6.2802330827067667</v>
      </c>
    </row>
    <row r="78" spans="2:6" x14ac:dyDescent="0.25">
      <c r="B78" s="3" t="s">
        <v>122</v>
      </c>
      <c r="C78" s="9" t="s">
        <v>123</v>
      </c>
      <c r="D78" s="4">
        <v>1064000</v>
      </c>
      <c r="E78" s="28">
        <v>66821.679999999993</v>
      </c>
      <c r="F78" s="24">
        <f t="shared" si="1"/>
        <v>6.2802330827067667</v>
      </c>
    </row>
    <row r="79" spans="2:6" ht="25.5" x14ac:dyDescent="0.25">
      <c r="B79" s="3" t="s">
        <v>124</v>
      </c>
      <c r="C79" s="9" t="s">
        <v>125</v>
      </c>
      <c r="D79" s="4">
        <v>1064000</v>
      </c>
      <c r="E79" s="28">
        <v>66821.679999999993</v>
      </c>
      <c r="F79" s="24">
        <f t="shared" si="1"/>
        <v>6.2802330827067667</v>
      </c>
    </row>
    <row r="80" spans="2:6" x14ac:dyDescent="0.25">
      <c r="B80" s="3" t="s">
        <v>126</v>
      </c>
      <c r="C80" s="9" t="s">
        <v>127</v>
      </c>
      <c r="D80" s="4">
        <v>325900</v>
      </c>
      <c r="E80" s="28">
        <v>0</v>
      </c>
      <c r="F80" s="24">
        <f t="shared" si="1"/>
        <v>0</v>
      </c>
    </row>
    <row r="81" spans="2:6" x14ac:dyDescent="0.25">
      <c r="B81" s="3" t="s">
        <v>128</v>
      </c>
      <c r="C81" s="9" t="s">
        <v>129</v>
      </c>
      <c r="D81" s="4">
        <v>325900</v>
      </c>
      <c r="E81" s="28">
        <v>0</v>
      </c>
      <c r="F81" s="24">
        <f t="shared" si="1"/>
        <v>0</v>
      </c>
    </row>
    <row r="82" spans="2:6" ht="25.5" x14ac:dyDescent="0.25">
      <c r="B82" s="3" t="s">
        <v>130</v>
      </c>
      <c r="C82" s="9" t="s">
        <v>131</v>
      </c>
      <c r="D82" s="4">
        <v>325900</v>
      </c>
      <c r="E82" s="28">
        <v>0</v>
      </c>
      <c r="F82" s="24">
        <f t="shared" si="1"/>
        <v>0</v>
      </c>
    </row>
    <row r="83" spans="2:6" ht="25.5" x14ac:dyDescent="0.25">
      <c r="B83" s="3" t="s">
        <v>132</v>
      </c>
      <c r="C83" s="9" t="s">
        <v>133</v>
      </c>
      <c r="D83" s="4">
        <v>963000</v>
      </c>
      <c r="E83" s="28">
        <v>977030.96</v>
      </c>
      <c r="F83" s="24">
        <f t="shared" si="1"/>
        <v>101.45700519210799</v>
      </c>
    </row>
    <row r="84" spans="2:6" ht="63.75" x14ac:dyDescent="0.25">
      <c r="B84" s="3" t="s">
        <v>134</v>
      </c>
      <c r="C84" s="10" t="s">
        <v>306</v>
      </c>
      <c r="D84" s="4">
        <v>203000</v>
      </c>
      <c r="E84" s="28">
        <v>307836.25</v>
      </c>
      <c r="F84" s="24">
        <f t="shared" si="1"/>
        <v>151.64347290640393</v>
      </c>
    </row>
    <row r="85" spans="2:6" ht="63.75" x14ac:dyDescent="0.25">
      <c r="B85" s="3" t="s">
        <v>135</v>
      </c>
      <c r="C85" s="10" t="s">
        <v>307</v>
      </c>
      <c r="D85" s="4">
        <v>203000</v>
      </c>
      <c r="E85" s="28">
        <v>307836.25</v>
      </c>
      <c r="F85" s="24">
        <f t="shared" si="1"/>
        <v>151.64347290640393</v>
      </c>
    </row>
    <row r="86" spans="2:6" ht="63.75" x14ac:dyDescent="0.25">
      <c r="B86" s="3" t="s">
        <v>136</v>
      </c>
      <c r="C86" s="10" t="s">
        <v>308</v>
      </c>
      <c r="D86" s="4">
        <v>203000</v>
      </c>
      <c r="E86" s="28">
        <v>307836.25</v>
      </c>
      <c r="F86" s="24">
        <f t="shared" si="1"/>
        <v>151.64347290640393</v>
      </c>
    </row>
    <row r="87" spans="2:6" ht="25.5" x14ac:dyDescent="0.25">
      <c r="B87" s="3" t="s">
        <v>137</v>
      </c>
      <c r="C87" s="9" t="s">
        <v>138</v>
      </c>
      <c r="D87" s="4">
        <v>760000</v>
      </c>
      <c r="E87" s="28">
        <v>669194.71</v>
      </c>
      <c r="F87" s="24">
        <f t="shared" si="1"/>
        <v>88.051935526315788</v>
      </c>
    </row>
    <row r="88" spans="2:6" ht="25.5" x14ac:dyDescent="0.25">
      <c r="B88" s="3" t="s">
        <v>139</v>
      </c>
      <c r="C88" s="9" t="s">
        <v>140</v>
      </c>
      <c r="D88" s="4">
        <v>750000</v>
      </c>
      <c r="E88" s="28">
        <v>4025</v>
      </c>
      <c r="F88" s="24">
        <f t="shared" si="1"/>
        <v>0.53666666666666663</v>
      </c>
    </row>
    <row r="89" spans="2:6" ht="51" x14ac:dyDescent="0.25">
      <c r="B89" s="3" t="s">
        <v>141</v>
      </c>
      <c r="C89" s="9" t="s">
        <v>142</v>
      </c>
      <c r="D89" s="4">
        <v>750000</v>
      </c>
      <c r="E89" s="28">
        <v>4025</v>
      </c>
      <c r="F89" s="24">
        <f t="shared" si="1"/>
        <v>0.53666666666666663</v>
      </c>
    </row>
    <row r="90" spans="2:6" ht="38.25" x14ac:dyDescent="0.25">
      <c r="B90" s="3" t="s">
        <v>143</v>
      </c>
      <c r="C90" s="9" t="s">
        <v>144</v>
      </c>
      <c r="D90" s="4">
        <v>10000</v>
      </c>
      <c r="E90" s="28">
        <v>665169.71</v>
      </c>
      <c r="F90" s="24">
        <f t="shared" si="1"/>
        <v>6651.6970999999994</v>
      </c>
    </row>
    <row r="91" spans="2:6" ht="51" x14ac:dyDescent="0.25">
      <c r="B91" s="3" t="s">
        <v>145</v>
      </c>
      <c r="C91" s="9" t="s">
        <v>146</v>
      </c>
      <c r="D91" s="4">
        <v>10000</v>
      </c>
      <c r="E91" s="28">
        <v>665169.71</v>
      </c>
      <c r="F91" s="24">
        <f t="shared" si="1"/>
        <v>6651.6970999999994</v>
      </c>
    </row>
    <row r="92" spans="2:6" x14ac:dyDescent="0.25">
      <c r="B92" s="3" t="s">
        <v>147</v>
      </c>
      <c r="C92" s="9" t="s">
        <v>148</v>
      </c>
      <c r="D92" s="4">
        <v>462000</v>
      </c>
      <c r="E92" s="28">
        <v>32255</v>
      </c>
      <c r="F92" s="24">
        <f t="shared" si="1"/>
        <v>6.9816017316017316</v>
      </c>
    </row>
    <row r="93" spans="2:6" ht="51" x14ac:dyDescent="0.25">
      <c r="B93" s="3" t="s">
        <v>149</v>
      </c>
      <c r="C93" s="9" t="s">
        <v>150</v>
      </c>
      <c r="D93" s="4">
        <v>10000</v>
      </c>
      <c r="E93" s="28">
        <v>750</v>
      </c>
      <c r="F93" s="24">
        <f t="shared" si="1"/>
        <v>7.5</v>
      </c>
    </row>
    <row r="94" spans="2:6" ht="63.75" x14ac:dyDescent="0.25">
      <c r="B94" s="3" t="s">
        <v>151</v>
      </c>
      <c r="C94" s="10" t="s">
        <v>309</v>
      </c>
      <c r="D94" s="4">
        <v>0</v>
      </c>
      <c r="E94" s="28">
        <v>750</v>
      </c>
      <c r="F94" s="24">
        <v>0</v>
      </c>
    </row>
    <row r="95" spans="2:6" ht="63.75" x14ac:dyDescent="0.25">
      <c r="B95" s="3" t="s">
        <v>152</v>
      </c>
      <c r="C95" s="10" t="s">
        <v>310</v>
      </c>
      <c r="D95" s="4">
        <v>10000</v>
      </c>
      <c r="E95" s="28">
        <v>0</v>
      </c>
      <c r="F95" s="24">
        <f t="shared" si="1"/>
        <v>0</v>
      </c>
    </row>
    <row r="96" spans="2:6" ht="25.5" x14ac:dyDescent="0.25">
      <c r="B96" s="3" t="s">
        <v>153</v>
      </c>
      <c r="C96" s="9" t="s">
        <v>154</v>
      </c>
      <c r="D96" s="4">
        <v>5000</v>
      </c>
      <c r="E96" s="28">
        <v>0</v>
      </c>
      <c r="F96" s="24">
        <f t="shared" si="1"/>
        <v>0</v>
      </c>
    </row>
    <row r="97" spans="2:6" ht="51" x14ac:dyDescent="0.25">
      <c r="B97" s="3" t="s">
        <v>155</v>
      </c>
      <c r="C97" s="10" t="s">
        <v>311</v>
      </c>
      <c r="D97" s="4">
        <v>5000</v>
      </c>
      <c r="E97" s="28">
        <v>0</v>
      </c>
      <c r="F97" s="24">
        <f t="shared" si="1"/>
        <v>0</v>
      </c>
    </row>
    <row r="98" spans="2:6" ht="63.75" x14ac:dyDescent="0.25">
      <c r="B98" s="3" t="s">
        <v>156</v>
      </c>
      <c r="C98" s="9" t="s">
        <v>157</v>
      </c>
      <c r="D98" s="4">
        <v>10000</v>
      </c>
      <c r="E98" s="28">
        <v>0</v>
      </c>
      <c r="F98" s="24">
        <f t="shared" si="1"/>
        <v>0</v>
      </c>
    </row>
    <row r="99" spans="2:6" ht="63.75" x14ac:dyDescent="0.25">
      <c r="B99" s="3" t="s">
        <v>158</v>
      </c>
      <c r="C99" s="9" t="s">
        <v>157</v>
      </c>
      <c r="D99" s="4">
        <v>10000</v>
      </c>
      <c r="E99" s="28">
        <v>0</v>
      </c>
      <c r="F99" s="24">
        <f t="shared" si="1"/>
        <v>0</v>
      </c>
    </row>
    <row r="100" spans="2:6" ht="51" x14ac:dyDescent="0.25">
      <c r="B100" s="3" t="s">
        <v>159</v>
      </c>
      <c r="C100" s="9" t="s">
        <v>160</v>
      </c>
      <c r="D100" s="4">
        <v>150000</v>
      </c>
      <c r="E100" s="28">
        <v>0</v>
      </c>
      <c r="F100" s="24">
        <f t="shared" si="1"/>
        <v>0</v>
      </c>
    </row>
    <row r="101" spans="2:6" ht="51" x14ac:dyDescent="0.25">
      <c r="B101" s="3" t="s">
        <v>161</v>
      </c>
      <c r="C101" s="9" t="s">
        <v>162</v>
      </c>
      <c r="D101" s="4">
        <v>150000</v>
      </c>
      <c r="E101" s="28">
        <v>0</v>
      </c>
      <c r="F101" s="24">
        <f t="shared" si="1"/>
        <v>0</v>
      </c>
    </row>
    <row r="102" spans="2:6" ht="25.5" x14ac:dyDescent="0.25">
      <c r="B102" s="3" t="s">
        <v>163</v>
      </c>
      <c r="C102" s="9" t="s">
        <v>164</v>
      </c>
      <c r="D102" s="4">
        <v>0</v>
      </c>
      <c r="E102" s="28">
        <v>31505</v>
      </c>
      <c r="F102" s="24">
        <v>0</v>
      </c>
    </row>
    <row r="103" spans="2:6" ht="63.75" x14ac:dyDescent="0.25">
      <c r="B103" s="3" t="s">
        <v>165</v>
      </c>
      <c r="C103" s="10" t="s">
        <v>312</v>
      </c>
      <c r="D103" s="4">
        <v>0</v>
      </c>
      <c r="E103" s="28">
        <v>31505</v>
      </c>
      <c r="F103" s="24">
        <v>0</v>
      </c>
    </row>
    <row r="104" spans="2:6" ht="63.75" x14ac:dyDescent="0.25">
      <c r="B104" s="3" t="s">
        <v>166</v>
      </c>
      <c r="C104" s="10" t="s">
        <v>313</v>
      </c>
      <c r="D104" s="4">
        <v>20000</v>
      </c>
      <c r="E104" s="28">
        <v>0</v>
      </c>
      <c r="F104" s="24">
        <f t="shared" si="1"/>
        <v>0</v>
      </c>
    </row>
    <row r="105" spans="2:6" ht="25.5" x14ac:dyDescent="0.25">
      <c r="B105" s="3" t="s">
        <v>167</v>
      </c>
      <c r="C105" s="9" t="s">
        <v>168</v>
      </c>
      <c r="D105" s="4">
        <v>20000</v>
      </c>
      <c r="E105" s="28">
        <v>0</v>
      </c>
      <c r="F105" s="24">
        <f t="shared" si="1"/>
        <v>0</v>
      </c>
    </row>
    <row r="106" spans="2:6" ht="51" x14ac:dyDescent="0.25">
      <c r="B106" s="3" t="s">
        <v>169</v>
      </c>
      <c r="C106" s="9" t="s">
        <v>170</v>
      </c>
      <c r="D106" s="4">
        <v>2000</v>
      </c>
      <c r="E106" s="28">
        <v>0</v>
      </c>
      <c r="F106" s="24">
        <f t="shared" si="1"/>
        <v>0</v>
      </c>
    </row>
    <row r="107" spans="2:6" ht="25.5" x14ac:dyDescent="0.25">
      <c r="B107" s="3" t="s">
        <v>171</v>
      </c>
      <c r="C107" s="9" t="s">
        <v>172</v>
      </c>
      <c r="D107" s="4">
        <v>5000</v>
      </c>
      <c r="E107" s="28">
        <v>0</v>
      </c>
      <c r="F107" s="24">
        <f t="shared" si="1"/>
        <v>0</v>
      </c>
    </row>
    <row r="108" spans="2:6" ht="38.25" x14ac:dyDescent="0.25">
      <c r="B108" s="3" t="s">
        <v>173</v>
      </c>
      <c r="C108" s="9" t="s">
        <v>174</v>
      </c>
      <c r="D108" s="4">
        <v>5000</v>
      </c>
      <c r="E108" s="28">
        <v>0</v>
      </c>
      <c r="F108" s="24">
        <f t="shared" si="1"/>
        <v>0</v>
      </c>
    </row>
    <row r="109" spans="2:6" ht="51" x14ac:dyDescent="0.25">
      <c r="B109" s="3" t="s">
        <v>175</v>
      </c>
      <c r="C109" s="9" t="s">
        <v>176</v>
      </c>
      <c r="D109" s="4">
        <v>15000</v>
      </c>
      <c r="E109" s="28">
        <v>0</v>
      </c>
      <c r="F109" s="24">
        <f t="shared" si="1"/>
        <v>0</v>
      </c>
    </row>
    <row r="110" spans="2:6" ht="25.5" x14ac:dyDescent="0.25">
      <c r="B110" s="3" t="s">
        <v>177</v>
      </c>
      <c r="C110" s="9" t="s">
        <v>178</v>
      </c>
      <c r="D110" s="4">
        <v>245000</v>
      </c>
      <c r="E110" s="28">
        <v>0</v>
      </c>
      <c r="F110" s="24">
        <f t="shared" si="1"/>
        <v>0</v>
      </c>
    </row>
    <row r="111" spans="2:6" ht="38.25" x14ac:dyDescent="0.25">
      <c r="B111" s="3" t="s">
        <v>179</v>
      </c>
      <c r="C111" s="9" t="s">
        <v>180</v>
      </c>
      <c r="D111" s="4">
        <v>245000</v>
      </c>
      <c r="E111" s="28">
        <v>0</v>
      </c>
      <c r="F111" s="24">
        <f t="shared" si="1"/>
        <v>0</v>
      </c>
    </row>
    <row r="112" spans="2:6" ht="38.25" x14ac:dyDescent="0.25">
      <c r="B112" s="3" t="s">
        <v>179</v>
      </c>
      <c r="C112" s="9" t="s">
        <v>180</v>
      </c>
      <c r="D112" s="4">
        <v>40000</v>
      </c>
      <c r="E112" s="28">
        <v>0</v>
      </c>
      <c r="F112" s="24">
        <f t="shared" si="1"/>
        <v>0</v>
      </c>
    </row>
    <row r="113" spans="2:6" ht="63.75" x14ac:dyDescent="0.25">
      <c r="B113" s="3" t="s">
        <v>181</v>
      </c>
      <c r="C113" s="10" t="s">
        <v>314</v>
      </c>
      <c r="D113" s="4">
        <v>205000</v>
      </c>
      <c r="E113" s="28">
        <v>0</v>
      </c>
      <c r="F113" s="24">
        <f t="shared" si="1"/>
        <v>0</v>
      </c>
    </row>
    <row r="114" spans="2:6" x14ac:dyDescent="0.25">
      <c r="B114" s="3" t="s">
        <v>182</v>
      </c>
      <c r="C114" s="9" t="s">
        <v>183</v>
      </c>
      <c r="D114" s="4">
        <v>0</v>
      </c>
      <c r="E114" s="28">
        <v>11616.7</v>
      </c>
      <c r="F114" s="24">
        <v>0</v>
      </c>
    </row>
    <row r="115" spans="2:6" x14ac:dyDescent="0.25">
      <c r="B115" s="3" t="s">
        <v>184</v>
      </c>
      <c r="C115" s="9" t="s">
        <v>185</v>
      </c>
      <c r="D115" s="4">
        <v>0</v>
      </c>
      <c r="E115" s="28">
        <v>11616.7</v>
      </c>
      <c r="F115" s="24">
        <v>0</v>
      </c>
    </row>
    <row r="116" spans="2:6" ht="25.5" x14ac:dyDescent="0.25">
      <c r="B116" s="3" t="s">
        <v>186</v>
      </c>
      <c r="C116" s="9" t="s">
        <v>187</v>
      </c>
      <c r="D116" s="4">
        <v>0</v>
      </c>
      <c r="E116" s="28">
        <v>11616.7</v>
      </c>
      <c r="F116" s="24">
        <v>0</v>
      </c>
    </row>
    <row r="117" spans="2:6" x14ac:dyDescent="0.25">
      <c r="B117" s="3" t="s">
        <v>188</v>
      </c>
      <c r="C117" s="9" t="s">
        <v>189</v>
      </c>
      <c r="D117" s="4">
        <v>348550389.75999999</v>
      </c>
      <c r="E117" s="28">
        <v>16020119.98</v>
      </c>
      <c r="F117" s="24">
        <f t="shared" si="1"/>
        <v>4.5962134746229699</v>
      </c>
    </row>
    <row r="118" spans="2:6" ht="25.5" x14ac:dyDescent="0.25">
      <c r="B118" s="3" t="s">
        <v>190</v>
      </c>
      <c r="C118" s="9" t="s">
        <v>191</v>
      </c>
      <c r="D118" s="4">
        <v>348550389.75999999</v>
      </c>
      <c r="E118" s="28">
        <v>17083051</v>
      </c>
      <c r="F118" s="24">
        <f t="shared" si="1"/>
        <v>4.9011711080750215</v>
      </c>
    </row>
    <row r="119" spans="2:6" x14ac:dyDescent="0.25">
      <c r="B119" s="3" t="s">
        <v>192</v>
      </c>
      <c r="C119" s="9" t="s">
        <v>193</v>
      </c>
      <c r="D119" s="4">
        <v>135103300</v>
      </c>
      <c r="E119" s="28">
        <v>10169200</v>
      </c>
      <c r="F119" s="24">
        <f t="shared" si="1"/>
        <v>7.5269812062325636</v>
      </c>
    </row>
    <row r="120" spans="2:6" ht="25.5" x14ac:dyDescent="0.25">
      <c r="B120" s="3" t="s">
        <v>194</v>
      </c>
      <c r="C120" s="9" t="s">
        <v>195</v>
      </c>
      <c r="D120" s="4">
        <v>95749700</v>
      </c>
      <c r="E120" s="28">
        <v>10169200</v>
      </c>
      <c r="F120" s="24">
        <f t="shared" si="1"/>
        <v>10.620607688588059</v>
      </c>
    </row>
    <row r="121" spans="2:6" ht="63.75" x14ac:dyDescent="0.25">
      <c r="B121" s="3" t="s">
        <v>196</v>
      </c>
      <c r="C121" s="10" t="s">
        <v>315</v>
      </c>
      <c r="D121" s="4">
        <v>95749700</v>
      </c>
      <c r="E121" s="28">
        <v>10169200</v>
      </c>
      <c r="F121" s="24">
        <f t="shared" si="1"/>
        <v>10.620607688588059</v>
      </c>
    </row>
    <row r="122" spans="2:6" x14ac:dyDescent="0.25">
      <c r="B122" s="3" t="s">
        <v>197</v>
      </c>
      <c r="C122" s="9" t="s">
        <v>198</v>
      </c>
      <c r="D122" s="4">
        <v>39353600</v>
      </c>
      <c r="E122" s="28">
        <v>0</v>
      </c>
      <c r="F122" s="24">
        <f t="shared" si="1"/>
        <v>0</v>
      </c>
    </row>
    <row r="123" spans="2:6" ht="63.75" x14ac:dyDescent="0.25">
      <c r="B123" s="3" t="s">
        <v>199</v>
      </c>
      <c r="C123" s="10" t="s">
        <v>316</v>
      </c>
      <c r="D123" s="4">
        <v>39353600</v>
      </c>
      <c r="E123" s="28">
        <v>0</v>
      </c>
      <c r="F123" s="24">
        <f t="shared" si="1"/>
        <v>0</v>
      </c>
    </row>
    <row r="124" spans="2:6" ht="25.5" x14ac:dyDescent="0.25">
      <c r="B124" s="3" t="s">
        <v>200</v>
      </c>
      <c r="C124" s="9" t="s">
        <v>201</v>
      </c>
      <c r="D124" s="4">
        <v>20889069</v>
      </c>
      <c r="E124" s="28">
        <v>0</v>
      </c>
      <c r="F124" s="24">
        <f t="shared" si="1"/>
        <v>0</v>
      </c>
    </row>
    <row r="125" spans="2:6" ht="25.5" x14ac:dyDescent="0.25">
      <c r="B125" s="3" t="s">
        <v>202</v>
      </c>
      <c r="C125" s="9" t="s">
        <v>203</v>
      </c>
      <c r="D125" s="4">
        <v>2117700</v>
      </c>
      <c r="E125" s="28">
        <v>0</v>
      </c>
      <c r="F125" s="24">
        <f t="shared" si="1"/>
        <v>0</v>
      </c>
    </row>
    <row r="126" spans="2:6" ht="25.5" x14ac:dyDescent="0.25">
      <c r="B126" s="3" t="s">
        <v>204</v>
      </c>
      <c r="C126" s="9" t="s">
        <v>205</v>
      </c>
      <c r="D126" s="4">
        <v>2117700</v>
      </c>
      <c r="E126" s="28">
        <v>0</v>
      </c>
      <c r="F126" s="24">
        <f t="shared" si="1"/>
        <v>0</v>
      </c>
    </row>
    <row r="127" spans="2:6" x14ac:dyDescent="0.25">
      <c r="B127" s="3" t="s">
        <v>206</v>
      </c>
      <c r="C127" s="9" t="s">
        <v>207</v>
      </c>
      <c r="D127" s="4">
        <v>18771369</v>
      </c>
      <c r="E127" s="28">
        <v>0</v>
      </c>
      <c r="F127" s="24">
        <f t="shared" si="1"/>
        <v>0</v>
      </c>
    </row>
    <row r="128" spans="2:6" x14ac:dyDescent="0.25">
      <c r="B128" s="3" t="s">
        <v>208</v>
      </c>
      <c r="C128" s="9" t="s">
        <v>209</v>
      </c>
      <c r="D128" s="4">
        <v>18771369</v>
      </c>
      <c r="E128" s="28">
        <v>0</v>
      </c>
      <c r="F128" s="24">
        <f t="shared" si="1"/>
        <v>0</v>
      </c>
    </row>
    <row r="129" spans="2:6" ht="63.75" x14ac:dyDescent="0.25">
      <c r="B129" s="3" t="s">
        <v>210</v>
      </c>
      <c r="C129" s="10" t="s">
        <v>317</v>
      </c>
      <c r="D129" s="4">
        <v>571000</v>
      </c>
      <c r="E129" s="28">
        <v>0</v>
      </c>
      <c r="F129" s="24">
        <f t="shared" si="1"/>
        <v>0</v>
      </c>
    </row>
    <row r="130" spans="2:6" ht="63.75" x14ac:dyDescent="0.25">
      <c r="B130" s="3" t="s">
        <v>211</v>
      </c>
      <c r="C130" s="10" t="s">
        <v>318</v>
      </c>
      <c r="D130" s="4">
        <v>8111700</v>
      </c>
      <c r="E130" s="28">
        <v>0</v>
      </c>
      <c r="F130" s="24">
        <f t="shared" si="1"/>
        <v>0</v>
      </c>
    </row>
    <row r="131" spans="2:6" ht="63.75" x14ac:dyDescent="0.25">
      <c r="B131" s="3" t="s">
        <v>212</v>
      </c>
      <c r="C131" s="10" t="s">
        <v>319</v>
      </c>
      <c r="D131" s="4">
        <v>1550700</v>
      </c>
      <c r="E131" s="28">
        <v>0</v>
      </c>
      <c r="F131" s="24">
        <f t="shared" si="1"/>
        <v>0</v>
      </c>
    </row>
    <row r="132" spans="2:6" ht="63.75" x14ac:dyDescent="0.25">
      <c r="B132" s="3" t="s">
        <v>213</v>
      </c>
      <c r="C132" s="10" t="s">
        <v>320</v>
      </c>
      <c r="D132" s="4">
        <v>447769</v>
      </c>
      <c r="E132" s="28">
        <v>0</v>
      </c>
      <c r="F132" s="24">
        <f t="shared" si="1"/>
        <v>0</v>
      </c>
    </row>
    <row r="133" spans="2:6" ht="63.75" x14ac:dyDescent="0.25">
      <c r="B133" s="3" t="s">
        <v>214</v>
      </c>
      <c r="C133" s="10" t="s">
        <v>321</v>
      </c>
      <c r="D133" s="4">
        <v>9000</v>
      </c>
      <c r="E133" s="28">
        <v>0</v>
      </c>
      <c r="F133" s="24">
        <f t="shared" si="1"/>
        <v>0</v>
      </c>
    </row>
    <row r="134" spans="2:6" ht="63.75" x14ac:dyDescent="0.25">
      <c r="B134" s="3" t="s">
        <v>215</v>
      </c>
      <c r="C134" s="9" t="s">
        <v>216</v>
      </c>
      <c r="D134" s="4">
        <v>161600</v>
      </c>
      <c r="E134" s="28">
        <v>0</v>
      </c>
      <c r="F134" s="24">
        <f t="shared" si="1"/>
        <v>0</v>
      </c>
    </row>
    <row r="135" spans="2:6" ht="63.75" x14ac:dyDescent="0.25">
      <c r="B135" s="3" t="s">
        <v>217</v>
      </c>
      <c r="C135" s="10" t="s">
        <v>322</v>
      </c>
      <c r="D135" s="4">
        <v>196800</v>
      </c>
      <c r="E135" s="28">
        <v>0</v>
      </c>
      <c r="F135" s="24">
        <f t="shared" si="1"/>
        <v>0</v>
      </c>
    </row>
    <row r="136" spans="2:6" ht="63.75" x14ac:dyDescent="0.25">
      <c r="B136" s="3" t="s">
        <v>218</v>
      </c>
      <c r="C136" s="10" t="s">
        <v>323</v>
      </c>
      <c r="D136" s="4">
        <v>2144800</v>
      </c>
      <c r="E136" s="28">
        <v>0</v>
      </c>
      <c r="F136" s="24">
        <f t="shared" ref="F136:F186" si="2">E136/D136*100</f>
        <v>0</v>
      </c>
    </row>
    <row r="137" spans="2:6" ht="63.75" x14ac:dyDescent="0.25">
      <c r="B137" s="3" t="s">
        <v>219</v>
      </c>
      <c r="C137" s="10" t="s">
        <v>324</v>
      </c>
      <c r="D137" s="4">
        <v>4738500</v>
      </c>
      <c r="E137" s="28">
        <v>0</v>
      </c>
      <c r="F137" s="24">
        <f t="shared" si="2"/>
        <v>0</v>
      </c>
    </row>
    <row r="138" spans="2:6" ht="63.75" x14ac:dyDescent="0.25">
      <c r="B138" s="3" t="s">
        <v>220</v>
      </c>
      <c r="C138" s="10" t="s">
        <v>325</v>
      </c>
      <c r="D138" s="4">
        <v>149500</v>
      </c>
      <c r="E138" s="28">
        <v>0</v>
      </c>
      <c r="F138" s="24">
        <f t="shared" si="2"/>
        <v>0</v>
      </c>
    </row>
    <row r="139" spans="2:6" ht="63.75" x14ac:dyDescent="0.25">
      <c r="B139" s="3" t="s">
        <v>221</v>
      </c>
      <c r="C139" s="10" t="s">
        <v>326</v>
      </c>
      <c r="D139" s="4">
        <v>690000</v>
      </c>
      <c r="E139" s="28">
        <v>0</v>
      </c>
      <c r="F139" s="24">
        <f t="shared" si="2"/>
        <v>0</v>
      </c>
    </row>
    <row r="140" spans="2:6" x14ac:dyDescent="0.25">
      <c r="B140" s="3" t="s">
        <v>222</v>
      </c>
      <c r="C140" s="9" t="s">
        <v>223</v>
      </c>
      <c r="D140" s="4">
        <v>183191020.75999999</v>
      </c>
      <c r="E140" s="28">
        <v>6913851</v>
      </c>
      <c r="F140" s="24">
        <f t="shared" si="2"/>
        <v>3.7741211175726188</v>
      </c>
    </row>
    <row r="141" spans="2:6" ht="25.5" x14ac:dyDescent="0.25">
      <c r="B141" s="3" t="s">
        <v>224</v>
      </c>
      <c r="C141" s="9" t="s">
        <v>225</v>
      </c>
      <c r="D141" s="4">
        <v>181671820.75999999</v>
      </c>
      <c r="E141" s="28">
        <v>6878851</v>
      </c>
      <c r="F141" s="24">
        <f t="shared" si="2"/>
        <v>3.786416061237917</v>
      </c>
    </row>
    <row r="142" spans="2:6" ht="25.5" x14ac:dyDescent="0.25">
      <c r="B142" s="3" t="s">
        <v>226</v>
      </c>
      <c r="C142" s="9" t="s">
        <v>227</v>
      </c>
      <c r="D142" s="4">
        <v>181671820.75999999</v>
      </c>
      <c r="E142" s="28">
        <v>6878851</v>
      </c>
      <c r="F142" s="24">
        <f t="shared" si="2"/>
        <v>3.786416061237917</v>
      </c>
    </row>
    <row r="143" spans="2:6" ht="63.75" x14ac:dyDescent="0.25">
      <c r="B143" s="3" t="s">
        <v>228</v>
      </c>
      <c r="C143" s="10" t="s">
        <v>327</v>
      </c>
      <c r="D143" s="4">
        <v>604400</v>
      </c>
      <c r="E143" s="28">
        <v>38900</v>
      </c>
      <c r="F143" s="24">
        <f t="shared" si="2"/>
        <v>6.4361350099272006</v>
      </c>
    </row>
    <row r="144" spans="2:6" ht="63.75" x14ac:dyDescent="0.25">
      <c r="B144" s="3" t="s">
        <v>229</v>
      </c>
      <c r="C144" s="10" t="s">
        <v>328</v>
      </c>
      <c r="D144" s="4">
        <v>14527200</v>
      </c>
      <c r="E144" s="28">
        <v>532695</v>
      </c>
      <c r="F144" s="24">
        <f t="shared" si="2"/>
        <v>3.6668800594746407</v>
      </c>
    </row>
    <row r="145" spans="2:6" ht="63.75" x14ac:dyDescent="0.25">
      <c r="B145" s="3" t="s">
        <v>230</v>
      </c>
      <c r="C145" s="10" t="s">
        <v>329</v>
      </c>
      <c r="D145" s="4">
        <v>13780400</v>
      </c>
      <c r="E145" s="28">
        <v>507994</v>
      </c>
      <c r="F145" s="24">
        <f t="shared" si="2"/>
        <v>3.6863516298510932</v>
      </c>
    </row>
    <row r="146" spans="2:6" ht="63.75" x14ac:dyDescent="0.25">
      <c r="B146" s="3" t="s">
        <v>231</v>
      </c>
      <c r="C146" s="10" t="s">
        <v>330</v>
      </c>
      <c r="D146" s="4">
        <v>28800</v>
      </c>
      <c r="E146" s="28">
        <v>0</v>
      </c>
      <c r="F146" s="24">
        <f t="shared" si="2"/>
        <v>0</v>
      </c>
    </row>
    <row r="147" spans="2:6" ht="63.75" x14ac:dyDescent="0.25">
      <c r="B147" s="3" t="s">
        <v>232</v>
      </c>
      <c r="C147" s="10" t="s">
        <v>331</v>
      </c>
      <c r="D147" s="4">
        <v>30500</v>
      </c>
      <c r="E147" s="28">
        <v>0</v>
      </c>
      <c r="F147" s="24">
        <f t="shared" si="2"/>
        <v>0</v>
      </c>
    </row>
    <row r="148" spans="2:6" ht="63.75" x14ac:dyDescent="0.25">
      <c r="B148" s="3" t="s">
        <v>233</v>
      </c>
      <c r="C148" s="10" t="s">
        <v>332</v>
      </c>
      <c r="D148" s="4">
        <v>1837800</v>
      </c>
      <c r="E148" s="28">
        <v>113600</v>
      </c>
      <c r="F148" s="24">
        <f t="shared" si="2"/>
        <v>6.1813037327239089</v>
      </c>
    </row>
    <row r="149" spans="2:6" ht="63.75" x14ac:dyDescent="0.25">
      <c r="B149" s="3" t="s">
        <v>234</v>
      </c>
      <c r="C149" s="10" t="s">
        <v>333</v>
      </c>
      <c r="D149" s="4">
        <v>632100</v>
      </c>
      <c r="E149" s="28">
        <v>0</v>
      </c>
      <c r="F149" s="24">
        <f t="shared" si="2"/>
        <v>0</v>
      </c>
    </row>
    <row r="150" spans="2:6" ht="63.75" x14ac:dyDescent="0.25">
      <c r="B150" s="3" t="s">
        <v>235</v>
      </c>
      <c r="C150" s="10" t="s">
        <v>334</v>
      </c>
      <c r="D150" s="4">
        <v>104900</v>
      </c>
      <c r="E150" s="28">
        <v>2700</v>
      </c>
      <c r="F150" s="24">
        <f t="shared" si="2"/>
        <v>2.5738798856053386</v>
      </c>
    </row>
    <row r="151" spans="2:6" ht="63.75" x14ac:dyDescent="0.25">
      <c r="B151" s="3" t="s">
        <v>236</v>
      </c>
      <c r="C151" s="10" t="s">
        <v>335</v>
      </c>
      <c r="D151" s="4">
        <v>1363600</v>
      </c>
      <c r="E151" s="28">
        <v>61362</v>
      </c>
      <c r="F151" s="24">
        <f t="shared" si="2"/>
        <v>4.5</v>
      </c>
    </row>
    <row r="152" spans="2:6" ht="63.75" x14ac:dyDescent="0.25">
      <c r="B152" s="3" t="s">
        <v>237</v>
      </c>
      <c r="C152" s="10" t="s">
        <v>336</v>
      </c>
      <c r="D152" s="4">
        <v>8400</v>
      </c>
      <c r="E152" s="28">
        <v>0</v>
      </c>
      <c r="F152" s="24">
        <f t="shared" si="2"/>
        <v>0</v>
      </c>
    </row>
    <row r="153" spans="2:6" ht="63.75" x14ac:dyDescent="0.25">
      <c r="B153" s="3" t="s">
        <v>238</v>
      </c>
      <c r="C153" s="10" t="s">
        <v>329</v>
      </c>
      <c r="D153" s="4">
        <v>95311500</v>
      </c>
      <c r="E153" s="28">
        <v>3392000</v>
      </c>
      <c r="F153" s="24">
        <f t="shared" si="2"/>
        <v>3.5588570109588034</v>
      </c>
    </row>
    <row r="154" spans="2:6" ht="76.5" x14ac:dyDescent="0.25">
      <c r="B154" s="3" t="s">
        <v>239</v>
      </c>
      <c r="C154" s="10" t="s">
        <v>337</v>
      </c>
      <c r="D154" s="4">
        <v>6011000</v>
      </c>
      <c r="E154" s="28">
        <v>0</v>
      </c>
      <c r="F154" s="24">
        <f t="shared" si="2"/>
        <v>0</v>
      </c>
    </row>
    <row r="155" spans="2:6" ht="63.75" x14ac:dyDescent="0.25">
      <c r="B155" s="3" t="s">
        <v>240</v>
      </c>
      <c r="C155" s="10" t="s">
        <v>338</v>
      </c>
      <c r="D155" s="4">
        <v>860200</v>
      </c>
      <c r="E155" s="28">
        <v>0</v>
      </c>
      <c r="F155" s="24">
        <f t="shared" si="2"/>
        <v>0</v>
      </c>
    </row>
    <row r="156" spans="2:6" ht="63.75" x14ac:dyDescent="0.25">
      <c r="B156" s="3" t="s">
        <v>241</v>
      </c>
      <c r="C156" s="10" t="s">
        <v>339</v>
      </c>
      <c r="D156" s="4">
        <v>6394720.7599999998</v>
      </c>
      <c r="E156" s="28">
        <v>0</v>
      </c>
      <c r="F156" s="24">
        <f t="shared" si="2"/>
        <v>0</v>
      </c>
    </row>
    <row r="157" spans="2:6" ht="63.75" x14ac:dyDescent="0.25">
      <c r="B157" s="3" t="s">
        <v>242</v>
      </c>
      <c r="C157" s="10" t="s">
        <v>328</v>
      </c>
      <c r="D157" s="4">
        <v>20517400</v>
      </c>
      <c r="E157" s="28">
        <v>746000</v>
      </c>
      <c r="F157" s="24">
        <f t="shared" si="2"/>
        <v>3.6359382767797093</v>
      </c>
    </row>
    <row r="158" spans="2:6" ht="63.75" x14ac:dyDescent="0.25">
      <c r="B158" s="3" t="s">
        <v>243</v>
      </c>
      <c r="C158" s="10" t="s">
        <v>340</v>
      </c>
      <c r="D158" s="4">
        <v>17574900</v>
      </c>
      <c r="E158" s="28">
        <v>1464600</v>
      </c>
      <c r="F158" s="24">
        <f t="shared" si="2"/>
        <v>8.3334755816533814</v>
      </c>
    </row>
    <row r="159" spans="2:6" ht="63.75" x14ac:dyDescent="0.25">
      <c r="B159" s="3" t="s">
        <v>244</v>
      </c>
      <c r="C159" s="10" t="s">
        <v>341</v>
      </c>
      <c r="D159" s="4">
        <v>599700</v>
      </c>
      <c r="E159" s="28">
        <v>19000</v>
      </c>
      <c r="F159" s="24">
        <f t="shared" si="2"/>
        <v>3.1682507920626981</v>
      </c>
    </row>
    <row r="160" spans="2:6" ht="63.75" x14ac:dyDescent="0.25">
      <c r="B160" s="3" t="s">
        <v>245</v>
      </c>
      <c r="C160" s="9" t="s">
        <v>246</v>
      </c>
      <c r="D160" s="4">
        <v>1484300</v>
      </c>
      <c r="E160" s="28">
        <v>0</v>
      </c>
      <c r="F160" s="24">
        <f t="shared" si="2"/>
        <v>0</v>
      </c>
    </row>
    <row r="161" spans="2:6" ht="63.75" x14ac:dyDescent="0.25">
      <c r="B161" s="3" t="s">
        <v>247</v>
      </c>
      <c r="C161" s="9" t="s">
        <v>248</v>
      </c>
      <c r="D161" s="4">
        <v>628300</v>
      </c>
      <c r="E161" s="28">
        <v>35000</v>
      </c>
      <c r="F161" s="24">
        <f t="shared" si="2"/>
        <v>5.5705872990609588</v>
      </c>
    </row>
    <row r="162" spans="2:6" ht="63.75" x14ac:dyDescent="0.25">
      <c r="B162" s="3" t="s">
        <v>249</v>
      </c>
      <c r="C162" s="9" t="s">
        <v>250</v>
      </c>
      <c r="D162" s="4">
        <v>628300</v>
      </c>
      <c r="E162" s="28">
        <v>35000</v>
      </c>
      <c r="F162" s="24">
        <f t="shared" si="2"/>
        <v>5.5705872990609588</v>
      </c>
    </row>
    <row r="163" spans="2:6" ht="25.5" x14ac:dyDescent="0.25">
      <c r="B163" s="3" t="s">
        <v>251</v>
      </c>
      <c r="C163" s="9" t="s">
        <v>252</v>
      </c>
      <c r="D163" s="4">
        <v>886000</v>
      </c>
      <c r="E163" s="28">
        <v>0</v>
      </c>
      <c r="F163" s="24">
        <f t="shared" si="2"/>
        <v>0</v>
      </c>
    </row>
    <row r="164" spans="2:6" ht="38.25" x14ac:dyDescent="0.25">
      <c r="B164" s="3" t="s">
        <v>253</v>
      </c>
      <c r="C164" s="9" t="s">
        <v>254</v>
      </c>
      <c r="D164" s="4">
        <v>886000</v>
      </c>
      <c r="E164" s="28">
        <v>0</v>
      </c>
      <c r="F164" s="24">
        <f t="shared" si="2"/>
        <v>0</v>
      </c>
    </row>
    <row r="165" spans="2:6" ht="51" x14ac:dyDescent="0.25">
      <c r="B165" s="3" t="s">
        <v>255</v>
      </c>
      <c r="C165" s="9" t="s">
        <v>256</v>
      </c>
      <c r="D165" s="4">
        <v>4900</v>
      </c>
      <c r="E165" s="28">
        <v>0</v>
      </c>
      <c r="F165" s="24">
        <f t="shared" si="2"/>
        <v>0</v>
      </c>
    </row>
    <row r="166" spans="2:6" ht="51" x14ac:dyDescent="0.25">
      <c r="B166" s="3" t="s">
        <v>257</v>
      </c>
      <c r="C166" s="9" t="s">
        <v>258</v>
      </c>
      <c r="D166" s="4">
        <v>4900</v>
      </c>
      <c r="E166" s="28">
        <v>0</v>
      </c>
      <c r="F166" s="24">
        <f t="shared" si="2"/>
        <v>0</v>
      </c>
    </row>
    <row r="167" spans="2:6" x14ac:dyDescent="0.25">
      <c r="B167" s="3" t="s">
        <v>259</v>
      </c>
      <c r="C167" s="9" t="s">
        <v>260</v>
      </c>
      <c r="D167" s="4">
        <v>9367000</v>
      </c>
      <c r="E167" s="28">
        <v>0</v>
      </c>
      <c r="F167" s="24">
        <f t="shared" si="2"/>
        <v>0</v>
      </c>
    </row>
    <row r="168" spans="2:6" ht="51" x14ac:dyDescent="0.25">
      <c r="B168" s="3" t="s">
        <v>261</v>
      </c>
      <c r="C168" s="9" t="s">
        <v>262</v>
      </c>
      <c r="D168" s="4">
        <v>9101100</v>
      </c>
      <c r="E168" s="28">
        <v>0</v>
      </c>
      <c r="F168" s="24">
        <f t="shared" si="2"/>
        <v>0</v>
      </c>
    </row>
    <row r="169" spans="2:6" ht="51" x14ac:dyDescent="0.25">
      <c r="B169" s="3" t="s">
        <v>263</v>
      </c>
      <c r="C169" s="9" t="s">
        <v>264</v>
      </c>
      <c r="D169" s="4">
        <v>9101100</v>
      </c>
      <c r="E169" s="28">
        <v>0</v>
      </c>
      <c r="F169" s="24">
        <f t="shared" si="2"/>
        <v>0</v>
      </c>
    </row>
    <row r="170" spans="2:6" ht="51" x14ac:dyDescent="0.25">
      <c r="B170" s="3" t="s">
        <v>265</v>
      </c>
      <c r="C170" s="9" t="s">
        <v>266</v>
      </c>
      <c r="D170" s="4">
        <v>3852300</v>
      </c>
      <c r="E170" s="28">
        <v>0</v>
      </c>
      <c r="F170" s="24">
        <f t="shared" si="2"/>
        <v>0</v>
      </c>
    </row>
    <row r="171" spans="2:6" ht="38.25" x14ac:dyDescent="0.25">
      <c r="B171" s="3" t="s">
        <v>267</v>
      </c>
      <c r="C171" s="9" t="s">
        <v>268</v>
      </c>
      <c r="D171" s="4">
        <v>191000</v>
      </c>
      <c r="E171" s="28">
        <v>0</v>
      </c>
      <c r="F171" s="24">
        <f t="shared" si="2"/>
        <v>0</v>
      </c>
    </row>
    <row r="172" spans="2:6" ht="38.25" x14ac:dyDescent="0.25">
      <c r="B172" s="3" t="s">
        <v>269</v>
      </c>
      <c r="C172" s="9" t="s">
        <v>270</v>
      </c>
      <c r="D172" s="4">
        <v>195300</v>
      </c>
      <c r="E172" s="28">
        <v>0</v>
      </c>
      <c r="F172" s="24">
        <f t="shared" si="2"/>
        <v>0</v>
      </c>
    </row>
    <row r="173" spans="2:6" ht="51" x14ac:dyDescent="0.25">
      <c r="B173" s="3" t="s">
        <v>271</v>
      </c>
      <c r="C173" s="9" t="s">
        <v>272</v>
      </c>
      <c r="D173" s="4">
        <v>140100</v>
      </c>
      <c r="E173" s="28">
        <v>0</v>
      </c>
      <c r="F173" s="24">
        <f t="shared" si="2"/>
        <v>0</v>
      </c>
    </row>
    <row r="174" spans="2:6" ht="51" x14ac:dyDescent="0.25">
      <c r="B174" s="3" t="s">
        <v>273</v>
      </c>
      <c r="C174" s="9" t="s">
        <v>274</v>
      </c>
      <c r="D174" s="4">
        <v>564400</v>
      </c>
      <c r="E174" s="28">
        <v>0</v>
      </c>
      <c r="F174" s="24">
        <f t="shared" si="2"/>
        <v>0</v>
      </c>
    </row>
    <row r="175" spans="2:6" ht="38.25" x14ac:dyDescent="0.25">
      <c r="B175" s="3" t="s">
        <v>275</v>
      </c>
      <c r="C175" s="9" t="s">
        <v>276</v>
      </c>
      <c r="D175" s="4">
        <v>4158000</v>
      </c>
      <c r="E175" s="28">
        <v>0</v>
      </c>
      <c r="F175" s="24">
        <f t="shared" si="2"/>
        <v>0</v>
      </c>
    </row>
    <row r="176" spans="2:6" x14ac:dyDescent="0.25">
      <c r="B176" s="3" t="s">
        <v>277</v>
      </c>
      <c r="C176" s="9" t="s">
        <v>278</v>
      </c>
      <c r="D176" s="4">
        <v>265900</v>
      </c>
      <c r="E176" s="28">
        <v>0</v>
      </c>
      <c r="F176" s="24">
        <f t="shared" si="2"/>
        <v>0</v>
      </c>
    </row>
    <row r="177" spans="2:6" ht="25.5" x14ac:dyDescent="0.25">
      <c r="B177" s="3" t="s">
        <v>279</v>
      </c>
      <c r="C177" s="9" t="s">
        <v>280</v>
      </c>
      <c r="D177" s="4">
        <v>265900</v>
      </c>
      <c r="E177" s="28">
        <v>0</v>
      </c>
      <c r="F177" s="24">
        <f t="shared" si="2"/>
        <v>0</v>
      </c>
    </row>
    <row r="178" spans="2:6" ht="63.75" x14ac:dyDescent="0.25">
      <c r="B178" s="3" t="s">
        <v>281</v>
      </c>
      <c r="C178" s="10" t="s">
        <v>342</v>
      </c>
      <c r="D178" s="4">
        <v>265900</v>
      </c>
      <c r="E178" s="28">
        <v>0</v>
      </c>
      <c r="F178" s="24">
        <f t="shared" si="2"/>
        <v>0</v>
      </c>
    </row>
    <row r="179" spans="2:6" ht="51" x14ac:dyDescent="0.25">
      <c r="B179" s="3" t="s">
        <v>282</v>
      </c>
      <c r="C179" s="9" t="s">
        <v>283</v>
      </c>
      <c r="D179" s="4">
        <v>0</v>
      </c>
      <c r="E179" s="28">
        <v>2831.66</v>
      </c>
      <c r="F179" s="24">
        <v>0</v>
      </c>
    </row>
    <row r="180" spans="2:6" ht="63.75" x14ac:dyDescent="0.25">
      <c r="B180" s="3" t="s">
        <v>284</v>
      </c>
      <c r="C180" s="10" t="s">
        <v>343</v>
      </c>
      <c r="D180" s="4">
        <v>0</v>
      </c>
      <c r="E180" s="28">
        <v>2831.66</v>
      </c>
      <c r="F180" s="24">
        <v>0</v>
      </c>
    </row>
    <row r="181" spans="2:6" ht="63.75" x14ac:dyDescent="0.25">
      <c r="B181" s="3" t="s">
        <v>285</v>
      </c>
      <c r="C181" s="10" t="s">
        <v>344</v>
      </c>
      <c r="D181" s="4">
        <v>0</v>
      </c>
      <c r="E181" s="28">
        <v>2831.66</v>
      </c>
      <c r="F181" s="24">
        <v>0</v>
      </c>
    </row>
    <row r="182" spans="2:6" ht="51" x14ac:dyDescent="0.25">
      <c r="B182" s="3" t="s">
        <v>286</v>
      </c>
      <c r="C182" s="9" t="s">
        <v>287</v>
      </c>
      <c r="D182" s="4">
        <v>0</v>
      </c>
      <c r="E182" s="28">
        <v>2831.66</v>
      </c>
      <c r="F182" s="24">
        <v>0</v>
      </c>
    </row>
    <row r="183" spans="2:6" ht="38.25" x14ac:dyDescent="0.25">
      <c r="B183" s="3" t="s">
        <v>288</v>
      </c>
      <c r="C183" s="9" t="s">
        <v>289</v>
      </c>
      <c r="D183" s="4">
        <v>0</v>
      </c>
      <c r="E183" s="28">
        <v>-1065762.68</v>
      </c>
      <c r="F183" s="24">
        <v>0</v>
      </c>
    </row>
    <row r="184" spans="2:6" ht="38.25" x14ac:dyDescent="0.25">
      <c r="B184" s="3" t="s">
        <v>290</v>
      </c>
      <c r="C184" s="9" t="s">
        <v>291</v>
      </c>
      <c r="D184" s="4">
        <v>0</v>
      </c>
      <c r="E184" s="28">
        <v>-1065762.68</v>
      </c>
      <c r="F184" s="24">
        <v>0</v>
      </c>
    </row>
    <row r="185" spans="2:6" ht="38.25" x14ac:dyDescent="0.25">
      <c r="B185" s="3" t="s">
        <v>292</v>
      </c>
      <c r="C185" s="9" t="s">
        <v>293</v>
      </c>
      <c r="D185" s="4">
        <v>0</v>
      </c>
      <c r="E185" s="28">
        <v>-1065762.68</v>
      </c>
      <c r="F185" s="24">
        <v>0</v>
      </c>
    </row>
    <row r="186" spans="2:6" x14ac:dyDescent="0.25">
      <c r="B186" s="5" t="s">
        <v>294</v>
      </c>
      <c r="C186" s="1"/>
      <c r="D186" s="6">
        <v>543415020.75999999</v>
      </c>
      <c r="E186" s="29">
        <v>26025417.449999999</v>
      </c>
      <c r="F186" s="24">
        <f t="shared" si="2"/>
        <v>4.7892340947075445</v>
      </c>
    </row>
    <row r="188" spans="2:6" x14ac:dyDescent="0.25">
      <c r="C188" s="12" t="s">
        <v>347</v>
      </c>
    </row>
    <row r="190" spans="2:6" ht="30" x14ac:dyDescent="0.25">
      <c r="B190" s="15" t="s">
        <v>434</v>
      </c>
      <c r="C190" s="15" t="s">
        <v>348</v>
      </c>
      <c r="D190" s="15" t="s">
        <v>349</v>
      </c>
      <c r="E190" s="30" t="s">
        <v>350</v>
      </c>
      <c r="F190" s="25" t="s">
        <v>476</v>
      </c>
    </row>
    <row r="191" spans="2:6" x14ac:dyDescent="0.25">
      <c r="B191" s="16" t="s">
        <v>351</v>
      </c>
      <c r="C191" s="16"/>
      <c r="D191" s="17">
        <v>55095431</v>
      </c>
      <c r="E191" s="31">
        <v>2235359.2200000002</v>
      </c>
      <c r="F191" s="24">
        <f>E191/D191*100</f>
        <v>4.0572497200357684</v>
      </c>
    </row>
    <row r="192" spans="2:6" ht="22.5" x14ac:dyDescent="0.25">
      <c r="B192" s="18" t="s">
        <v>398</v>
      </c>
      <c r="C192" s="18" t="s">
        <v>353</v>
      </c>
      <c r="D192" s="19">
        <v>1630100</v>
      </c>
      <c r="E192" s="32">
        <v>37470.879999999997</v>
      </c>
      <c r="F192" s="24">
        <f t="shared" ref="F192:F238" si="3">E192/D192*100</f>
        <v>2.2986859701858782</v>
      </c>
    </row>
    <row r="193" spans="2:6" ht="33.75" x14ac:dyDescent="0.25">
      <c r="B193" s="18" t="s">
        <v>399</v>
      </c>
      <c r="C193" s="18" t="s">
        <v>355</v>
      </c>
      <c r="D193" s="19">
        <v>1914200</v>
      </c>
      <c r="E193" s="32">
        <v>57836.41</v>
      </c>
      <c r="F193" s="24">
        <f t="shared" si="3"/>
        <v>3.0214402883711213</v>
      </c>
    </row>
    <row r="194" spans="2:6" ht="33.75" x14ac:dyDescent="0.25">
      <c r="B194" s="18" t="s">
        <v>400</v>
      </c>
      <c r="C194" s="18" t="s">
        <v>357</v>
      </c>
      <c r="D194" s="19">
        <v>21329000</v>
      </c>
      <c r="E194" s="32">
        <v>904151.3</v>
      </c>
      <c r="F194" s="24">
        <f t="shared" si="3"/>
        <v>4.2390702799006048</v>
      </c>
    </row>
    <row r="195" spans="2:6" x14ac:dyDescent="0.25">
      <c r="B195" s="18" t="s">
        <v>401</v>
      </c>
      <c r="C195" s="18" t="s">
        <v>359</v>
      </c>
      <c r="D195" s="19">
        <v>4900</v>
      </c>
      <c r="E195" s="32">
        <v>0</v>
      </c>
      <c r="F195" s="24">
        <f t="shared" si="3"/>
        <v>0</v>
      </c>
    </row>
    <row r="196" spans="2:6" ht="33.75" x14ac:dyDescent="0.25">
      <c r="B196" s="18" t="s">
        <v>402</v>
      </c>
      <c r="C196" s="18" t="s">
        <v>360</v>
      </c>
      <c r="D196" s="19">
        <v>8732631</v>
      </c>
      <c r="E196" s="32">
        <v>446246.86</v>
      </c>
      <c r="F196" s="24">
        <f t="shared" si="3"/>
        <v>5.1101078243200702</v>
      </c>
    </row>
    <row r="197" spans="2:6" x14ac:dyDescent="0.25">
      <c r="B197" s="18" t="s">
        <v>403</v>
      </c>
      <c r="C197" s="18" t="s">
        <v>362</v>
      </c>
      <c r="D197" s="19">
        <v>1850000</v>
      </c>
      <c r="E197" s="32">
        <v>0</v>
      </c>
      <c r="F197" s="24">
        <f t="shared" si="3"/>
        <v>0</v>
      </c>
    </row>
    <row r="198" spans="2:6" x14ac:dyDescent="0.25">
      <c r="B198" s="18" t="s">
        <v>404</v>
      </c>
      <c r="C198" s="18" t="s">
        <v>364</v>
      </c>
      <c r="D198" s="19">
        <v>200000</v>
      </c>
      <c r="E198" s="32">
        <v>0</v>
      </c>
      <c r="F198" s="24">
        <f t="shared" si="3"/>
        <v>0</v>
      </c>
    </row>
    <row r="199" spans="2:6" x14ac:dyDescent="0.25">
      <c r="B199" s="18" t="s">
        <v>405</v>
      </c>
      <c r="C199" s="18" t="s">
        <v>366</v>
      </c>
      <c r="D199" s="19">
        <v>19434600</v>
      </c>
      <c r="E199" s="32">
        <v>789653.77</v>
      </c>
      <c r="F199" s="24">
        <f t="shared" si="3"/>
        <v>4.0631336379446967</v>
      </c>
    </row>
    <row r="200" spans="2:6" x14ac:dyDescent="0.25">
      <c r="B200" s="16" t="s">
        <v>352</v>
      </c>
      <c r="C200" s="16"/>
      <c r="D200" s="17">
        <v>886000</v>
      </c>
      <c r="E200" s="31">
        <v>0</v>
      </c>
      <c r="F200" s="24">
        <f t="shared" si="3"/>
        <v>0</v>
      </c>
    </row>
    <row r="201" spans="2:6" x14ac:dyDescent="0.25">
      <c r="B201" s="18" t="s">
        <v>406</v>
      </c>
      <c r="C201" s="18" t="s">
        <v>367</v>
      </c>
      <c r="D201" s="19">
        <v>886000</v>
      </c>
      <c r="E201" s="32">
        <v>0</v>
      </c>
      <c r="F201" s="24">
        <f t="shared" si="3"/>
        <v>0</v>
      </c>
    </row>
    <row r="202" spans="2:6" x14ac:dyDescent="0.25">
      <c r="B202" s="16" t="s">
        <v>354</v>
      </c>
      <c r="C202" s="16"/>
      <c r="D202" s="17">
        <v>3083069</v>
      </c>
      <c r="E202" s="31">
        <v>67651</v>
      </c>
      <c r="F202" s="24">
        <f t="shared" si="3"/>
        <v>2.1942746010549876</v>
      </c>
    </row>
    <row r="203" spans="2:6" ht="22.5" x14ac:dyDescent="0.25">
      <c r="B203" s="18" t="s">
        <v>407</v>
      </c>
      <c r="C203" s="18" t="s">
        <v>369</v>
      </c>
      <c r="D203" s="19">
        <v>2545300</v>
      </c>
      <c r="E203" s="32">
        <v>67651</v>
      </c>
      <c r="F203" s="24">
        <f t="shared" si="3"/>
        <v>2.6578792283817232</v>
      </c>
    </row>
    <row r="204" spans="2:6" x14ac:dyDescent="0.25">
      <c r="B204" s="18" t="s">
        <v>408</v>
      </c>
      <c r="C204" s="18" t="s">
        <v>371</v>
      </c>
      <c r="D204" s="19">
        <v>447769</v>
      </c>
      <c r="E204" s="32">
        <v>0</v>
      </c>
      <c r="F204" s="24">
        <f t="shared" si="3"/>
        <v>0</v>
      </c>
    </row>
    <row r="205" spans="2:6" ht="22.5" x14ac:dyDescent="0.25">
      <c r="B205" s="18" t="s">
        <v>409</v>
      </c>
      <c r="C205" s="18" t="s">
        <v>373</v>
      </c>
      <c r="D205" s="19">
        <v>90000</v>
      </c>
      <c r="E205" s="32">
        <v>0</v>
      </c>
      <c r="F205" s="24">
        <f t="shared" si="3"/>
        <v>0</v>
      </c>
    </row>
    <row r="206" spans="2:6" x14ac:dyDescent="0.25">
      <c r="B206" s="16" t="s">
        <v>356</v>
      </c>
      <c r="C206" s="16"/>
      <c r="D206" s="17">
        <v>30235900</v>
      </c>
      <c r="E206" s="31">
        <v>686877.19</v>
      </c>
      <c r="F206" s="24">
        <f t="shared" si="3"/>
        <v>2.2717272844532492</v>
      </c>
    </row>
    <row r="207" spans="2:6" x14ac:dyDescent="0.25">
      <c r="B207" s="18" t="s">
        <v>410</v>
      </c>
      <c r="C207" s="18" t="s">
        <v>374</v>
      </c>
      <c r="D207" s="19">
        <v>1837800</v>
      </c>
      <c r="E207" s="32">
        <v>36418.97</v>
      </c>
      <c r="F207" s="24">
        <f t="shared" si="3"/>
        <v>1.9816612253781698</v>
      </c>
    </row>
    <row r="208" spans="2:6" x14ac:dyDescent="0.25">
      <c r="B208" s="18" t="s">
        <v>411</v>
      </c>
      <c r="C208" s="18" t="s">
        <v>376</v>
      </c>
      <c r="D208" s="19">
        <v>19032000</v>
      </c>
      <c r="E208" s="32">
        <v>650458.22</v>
      </c>
      <c r="F208" s="24">
        <f t="shared" si="3"/>
        <v>3.4177081757040777</v>
      </c>
    </row>
    <row r="209" spans="2:6" x14ac:dyDescent="0.25">
      <c r="B209" s="18" t="s">
        <v>412</v>
      </c>
      <c r="C209" s="18" t="s">
        <v>377</v>
      </c>
      <c r="D209" s="19">
        <v>8434000</v>
      </c>
      <c r="E209" s="32">
        <v>0</v>
      </c>
      <c r="F209" s="24">
        <f t="shared" si="3"/>
        <v>0</v>
      </c>
    </row>
    <row r="210" spans="2:6" x14ac:dyDescent="0.25">
      <c r="B210" s="18" t="s">
        <v>413</v>
      </c>
      <c r="C210" s="18" t="s">
        <v>378</v>
      </c>
      <c r="D210" s="19">
        <v>932100</v>
      </c>
      <c r="E210" s="32">
        <v>0</v>
      </c>
      <c r="F210" s="24">
        <f t="shared" si="3"/>
        <v>0</v>
      </c>
    </row>
    <row r="211" spans="2:6" x14ac:dyDescent="0.25">
      <c r="B211" s="16" t="s">
        <v>358</v>
      </c>
      <c r="C211" s="16"/>
      <c r="D211" s="17">
        <v>69010000</v>
      </c>
      <c r="E211" s="31">
        <v>3273858.38</v>
      </c>
      <c r="F211" s="24">
        <f t="shared" si="3"/>
        <v>4.7440347485871612</v>
      </c>
    </row>
    <row r="212" spans="2:6" x14ac:dyDescent="0.25">
      <c r="B212" s="18" t="s">
        <v>414</v>
      </c>
      <c r="C212" s="18" t="s">
        <v>379</v>
      </c>
      <c r="D212" s="19">
        <v>2004800</v>
      </c>
      <c r="E212" s="32">
        <v>0</v>
      </c>
      <c r="F212" s="24">
        <f t="shared" si="3"/>
        <v>0</v>
      </c>
    </row>
    <row r="213" spans="2:6" ht="22.5" x14ac:dyDescent="0.25">
      <c r="B213" s="18" t="s">
        <v>415</v>
      </c>
      <c r="C213" s="18" t="s">
        <v>380</v>
      </c>
      <c r="D213" s="19">
        <v>67005200</v>
      </c>
      <c r="E213" s="32">
        <v>3273858.38</v>
      </c>
      <c r="F213" s="24">
        <f t="shared" si="3"/>
        <v>4.885976580922077</v>
      </c>
    </row>
    <row r="214" spans="2:6" x14ac:dyDescent="0.25">
      <c r="B214" s="16" t="s">
        <v>361</v>
      </c>
      <c r="C214" s="16"/>
      <c r="D214" s="17">
        <v>246784000</v>
      </c>
      <c r="E214" s="31">
        <v>12431453.42</v>
      </c>
      <c r="F214" s="24">
        <f t="shared" si="3"/>
        <v>5.0373822533065358</v>
      </c>
    </row>
    <row r="215" spans="2:6" x14ac:dyDescent="0.25">
      <c r="B215" s="18" t="s">
        <v>416</v>
      </c>
      <c r="C215" s="18" t="s">
        <v>381</v>
      </c>
      <c r="D215" s="19">
        <v>58635000</v>
      </c>
      <c r="E215" s="32">
        <v>2405073.0099999998</v>
      </c>
      <c r="F215" s="24">
        <f t="shared" si="3"/>
        <v>4.101770290781956</v>
      </c>
    </row>
    <row r="216" spans="2:6" x14ac:dyDescent="0.25">
      <c r="B216" s="18" t="s">
        <v>417</v>
      </c>
      <c r="C216" s="18" t="s">
        <v>382</v>
      </c>
      <c r="D216" s="19">
        <v>145359600</v>
      </c>
      <c r="E216" s="32">
        <v>8734742.2300000004</v>
      </c>
      <c r="F216" s="24">
        <f t="shared" si="3"/>
        <v>6.0090576955357609</v>
      </c>
    </row>
    <row r="217" spans="2:6" x14ac:dyDescent="0.25">
      <c r="B217" s="18" t="s">
        <v>418</v>
      </c>
      <c r="C217" s="18" t="s">
        <v>383</v>
      </c>
      <c r="D217" s="19">
        <v>23331600</v>
      </c>
      <c r="E217" s="32">
        <v>496500</v>
      </c>
      <c r="F217" s="24">
        <f t="shared" si="3"/>
        <v>2.1280152239880676</v>
      </c>
    </row>
    <row r="218" spans="2:6" x14ac:dyDescent="0.25">
      <c r="B218" s="18" t="s">
        <v>419</v>
      </c>
      <c r="C218" s="18" t="s">
        <v>384</v>
      </c>
      <c r="D218" s="19">
        <v>8667700</v>
      </c>
      <c r="E218" s="32">
        <v>295000</v>
      </c>
      <c r="F218" s="24">
        <f t="shared" si="3"/>
        <v>3.4034403590341147</v>
      </c>
    </row>
    <row r="219" spans="2:6" x14ac:dyDescent="0.25">
      <c r="B219" s="18" t="s">
        <v>420</v>
      </c>
      <c r="C219" s="18" t="s">
        <v>385</v>
      </c>
      <c r="D219" s="19">
        <v>10790100</v>
      </c>
      <c r="E219" s="32">
        <v>500138.18</v>
      </c>
      <c r="F219" s="24">
        <f t="shared" si="3"/>
        <v>4.6351579688788798</v>
      </c>
    </row>
    <row r="220" spans="2:6" x14ac:dyDescent="0.25">
      <c r="B220" s="16" t="s">
        <v>375</v>
      </c>
      <c r="C220" s="16"/>
      <c r="D220" s="17">
        <v>60512700</v>
      </c>
      <c r="E220" s="31">
        <v>2882900</v>
      </c>
      <c r="F220" s="24">
        <f t="shared" si="3"/>
        <v>4.7641238946535189</v>
      </c>
    </row>
    <row r="221" spans="2:6" x14ac:dyDescent="0.25">
      <c r="B221" s="18" t="s">
        <v>421</v>
      </c>
      <c r="C221" s="18" t="s">
        <v>386</v>
      </c>
      <c r="D221" s="19">
        <v>58822900</v>
      </c>
      <c r="E221" s="32">
        <v>2724400</v>
      </c>
      <c r="F221" s="24">
        <f t="shared" si="3"/>
        <v>4.6315295573662638</v>
      </c>
    </row>
    <row r="222" spans="2:6" x14ac:dyDescent="0.25">
      <c r="B222" s="18" t="s">
        <v>422</v>
      </c>
      <c r="C222" s="18" t="s">
        <v>387</v>
      </c>
      <c r="D222" s="19">
        <v>1689800</v>
      </c>
      <c r="E222" s="32">
        <v>158500</v>
      </c>
      <c r="F222" s="24">
        <f t="shared" si="3"/>
        <v>9.3798082613327018</v>
      </c>
    </row>
    <row r="223" spans="2:6" x14ac:dyDescent="0.25">
      <c r="B223" s="16" t="s">
        <v>368</v>
      </c>
      <c r="C223" s="16"/>
      <c r="D223" s="17">
        <v>149500</v>
      </c>
      <c r="E223" s="31">
        <v>0</v>
      </c>
      <c r="F223" s="24">
        <f t="shared" si="3"/>
        <v>0</v>
      </c>
    </row>
    <row r="224" spans="2:6" x14ac:dyDescent="0.25">
      <c r="B224" s="18" t="s">
        <v>423</v>
      </c>
      <c r="C224" s="18" t="s">
        <v>388</v>
      </c>
      <c r="D224" s="19">
        <v>149500</v>
      </c>
      <c r="E224" s="32">
        <v>0</v>
      </c>
      <c r="F224" s="24">
        <f t="shared" si="3"/>
        <v>0</v>
      </c>
    </row>
    <row r="225" spans="2:6" x14ac:dyDescent="0.25">
      <c r="B225" s="16" t="s">
        <v>370</v>
      </c>
      <c r="C225" s="16"/>
      <c r="D225" s="17">
        <v>18276920.760000002</v>
      </c>
      <c r="E225" s="31">
        <v>9365.08</v>
      </c>
      <c r="F225" s="24">
        <f t="shared" si="3"/>
        <v>5.1239922320481732E-2</v>
      </c>
    </row>
    <row r="226" spans="2:6" x14ac:dyDescent="0.25">
      <c r="B226" s="18" t="s">
        <v>424</v>
      </c>
      <c r="C226" s="18" t="s">
        <v>389</v>
      </c>
      <c r="D226" s="19">
        <v>800000</v>
      </c>
      <c r="E226" s="32">
        <v>0</v>
      </c>
      <c r="F226" s="24">
        <f t="shared" si="3"/>
        <v>0</v>
      </c>
    </row>
    <row r="227" spans="2:6" x14ac:dyDescent="0.25">
      <c r="B227" s="18" t="s">
        <v>425</v>
      </c>
      <c r="C227" s="18" t="s">
        <v>390</v>
      </c>
      <c r="D227" s="19">
        <v>7130900</v>
      </c>
      <c r="E227" s="32">
        <v>0</v>
      </c>
      <c r="F227" s="24">
        <f t="shared" si="3"/>
        <v>0</v>
      </c>
    </row>
    <row r="228" spans="2:6" x14ac:dyDescent="0.25">
      <c r="B228" s="18" t="s">
        <v>426</v>
      </c>
      <c r="C228" s="18" t="s">
        <v>391</v>
      </c>
      <c r="D228" s="19">
        <v>9140720.7599999998</v>
      </c>
      <c r="E228" s="32">
        <v>0</v>
      </c>
      <c r="F228" s="24">
        <f t="shared" si="3"/>
        <v>0</v>
      </c>
    </row>
    <row r="229" spans="2:6" x14ac:dyDescent="0.25">
      <c r="B229" s="18" t="s">
        <v>427</v>
      </c>
      <c r="C229" s="18" t="s">
        <v>392</v>
      </c>
      <c r="D229" s="19">
        <v>1205300</v>
      </c>
      <c r="E229" s="32">
        <v>9365.08</v>
      </c>
      <c r="F229" s="24">
        <f t="shared" si="3"/>
        <v>0.77699162034348301</v>
      </c>
    </row>
    <row r="230" spans="2:6" x14ac:dyDescent="0.25">
      <c r="B230" s="16" t="s">
        <v>363</v>
      </c>
      <c r="C230" s="16"/>
      <c r="D230" s="17">
        <v>5613800</v>
      </c>
      <c r="E230" s="31">
        <v>373000</v>
      </c>
      <c r="F230" s="24">
        <f t="shared" si="3"/>
        <v>6.6443407317681435</v>
      </c>
    </row>
    <row r="231" spans="2:6" x14ac:dyDescent="0.25">
      <c r="B231" s="18" t="s">
        <v>428</v>
      </c>
      <c r="C231" s="18" t="s">
        <v>393</v>
      </c>
      <c r="D231" s="19">
        <v>5613800</v>
      </c>
      <c r="E231" s="32">
        <v>373000</v>
      </c>
      <c r="F231" s="24">
        <f t="shared" si="3"/>
        <v>6.6443407317681435</v>
      </c>
    </row>
    <row r="232" spans="2:6" x14ac:dyDescent="0.25">
      <c r="B232" s="16" t="s">
        <v>365</v>
      </c>
      <c r="C232" s="16"/>
      <c r="D232" s="17">
        <v>50000</v>
      </c>
      <c r="E232" s="31">
        <v>0</v>
      </c>
      <c r="F232" s="24">
        <f t="shared" si="3"/>
        <v>0</v>
      </c>
    </row>
    <row r="233" spans="2:6" ht="22.5" x14ac:dyDescent="0.25">
      <c r="B233" s="18" t="s">
        <v>429</v>
      </c>
      <c r="C233" s="18" t="s">
        <v>394</v>
      </c>
      <c r="D233" s="19">
        <v>50000</v>
      </c>
      <c r="E233" s="32">
        <v>0</v>
      </c>
      <c r="F233" s="24">
        <f t="shared" si="3"/>
        <v>0</v>
      </c>
    </row>
    <row r="234" spans="2:6" x14ac:dyDescent="0.25">
      <c r="B234" s="16" t="s">
        <v>372</v>
      </c>
      <c r="C234" s="16"/>
      <c r="D234" s="17">
        <v>53717700</v>
      </c>
      <c r="E234" s="31">
        <v>1814600</v>
      </c>
      <c r="F234" s="24">
        <f t="shared" si="3"/>
        <v>3.3780299603296498</v>
      </c>
    </row>
    <row r="235" spans="2:6" ht="33.75" x14ac:dyDescent="0.25">
      <c r="B235" s="18" t="s">
        <v>430</v>
      </c>
      <c r="C235" s="18" t="s">
        <v>395</v>
      </c>
      <c r="D235" s="19">
        <v>51627700</v>
      </c>
      <c r="E235" s="32">
        <v>1814600</v>
      </c>
      <c r="F235" s="24">
        <f t="shared" si="3"/>
        <v>3.5147798565498753</v>
      </c>
    </row>
    <row r="236" spans="2:6" x14ac:dyDescent="0.25">
      <c r="B236" s="18" t="s">
        <v>431</v>
      </c>
      <c r="C236" s="18" t="s">
        <v>396</v>
      </c>
      <c r="D236" s="19">
        <v>500000</v>
      </c>
      <c r="E236" s="32">
        <v>0</v>
      </c>
      <c r="F236" s="24">
        <f t="shared" si="3"/>
        <v>0</v>
      </c>
    </row>
    <row r="237" spans="2:6" x14ac:dyDescent="0.25">
      <c r="B237" s="18" t="s">
        <v>432</v>
      </c>
      <c r="C237" s="18" t="s">
        <v>397</v>
      </c>
      <c r="D237" s="19">
        <v>1590000</v>
      </c>
      <c r="E237" s="32">
        <v>0</v>
      </c>
      <c r="F237" s="24">
        <f t="shared" si="3"/>
        <v>0</v>
      </c>
    </row>
    <row r="238" spans="2:6" x14ac:dyDescent="0.25">
      <c r="B238" s="20" t="s">
        <v>433</v>
      </c>
      <c r="C238" s="20"/>
      <c r="D238" s="21">
        <v>543415020.75999999</v>
      </c>
      <c r="E238" s="33">
        <v>23775064.289999999</v>
      </c>
      <c r="F238" s="24">
        <f t="shared" si="3"/>
        <v>4.3751209263132038</v>
      </c>
    </row>
    <row r="240" spans="2:6" x14ac:dyDescent="0.25">
      <c r="C240" s="26" t="s">
        <v>475</v>
      </c>
    </row>
    <row r="242" spans="2:6" x14ac:dyDescent="0.25">
      <c r="B242" s="22"/>
      <c r="C242" s="22" t="s">
        <v>435</v>
      </c>
      <c r="D242" s="22">
        <v>0</v>
      </c>
      <c r="E242" s="23">
        <v>-2250353.16</v>
      </c>
      <c r="F242" s="24" t="e">
        <f>E242/D242*100</f>
        <v>#DIV/0!</v>
      </c>
    </row>
    <row r="243" spans="2:6" ht="30" x14ac:dyDescent="0.25">
      <c r="B243" s="22"/>
      <c r="C243" s="25" t="s">
        <v>436</v>
      </c>
      <c r="D243" s="22">
        <v>0</v>
      </c>
      <c r="E243" s="23">
        <v>-2250353.16</v>
      </c>
      <c r="F243" s="24">
        <v>0</v>
      </c>
    </row>
    <row r="244" spans="2:6" ht="30" x14ac:dyDescent="0.25">
      <c r="B244" s="22" t="s">
        <v>437</v>
      </c>
      <c r="C244" s="25" t="s">
        <v>438</v>
      </c>
      <c r="D244" s="22">
        <v>0</v>
      </c>
      <c r="E244" s="23">
        <v>0</v>
      </c>
      <c r="F244" s="24">
        <v>0</v>
      </c>
    </row>
    <row r="245" spans="2:6" ht="30" x14ac:dyDescent="0.25">
      <c r="B245" s="22" t="s">
        <v>439</v>
      </c>
      <c r="C245" s="25" t="s">
        <v>440</v>
      </c>
      <c r="D245" s="23">
        <v>19000000</v>
      </c>
      <c r="E245" s="22">
        <v>0</v>
      </c>
      <c r="F245" s="24">
        <f t="shared" ref="F243:F262" si="4">E245/D245*100</f>
        <v>0</v>
      </c>
    </row>
    <row r="246" spans="2:6" ht="45" x14ac:dyDescent="0.25">
      <c r="B246" s="22" t="s">
        <v>441</v>
      </c>
      <c r="C246" s="25" t="s">
        <v>442</v>
      </c>
      <c r="D246" s="23">
        <v>19000000</v>
      </c>
      <c r="E246" s="22">
        <v>0</v>
      </c>
      <c r="F246" s="24">
        <f t="shared" si="4"/>
        <v>0</v>
      </c>
    </row>
    <row r="247" spans="2:6" ht="45" x14ac:dyDescent="0.25">
      <c r="B247" s="22" t="s">
        <v>443</v>
      </c>
      <c r="C247" s="25" t="s">
        <v>444</v>
      </c>
      <c r="D247" s="23">
        <v>-19000000</v>
      </c>
      <c r="E247" s="23">
        <v>0</v>
      </c>
      <c r="F247" s="24">
        <f t="shared" si="4"/>
        <v>0</v>
      </c>
    </row>
    <row r="248" spans="2:6" ht="45" x14ac:dyDescent="0.25">
      <c r="B248" s="22" t="s">
        <v>445</v>
      </c>
      <c r="C248" s="25" t="s">
        <v>446</v>
      </c>
      <c r="D248" s="23">
        <v>-19000000</v>
      </c>
      <c r="E248" s="23">
        <v>0</v>
      </c>
      <c r="F248" s="24">
        <f t="shared" si="4"/>
        <v>0</v>
      </c>
    </row>
    <row r="249" spans="2:6" ht="30" x14ac:dyDescent="0.25">
      <c r="B249" s="22" t="s">
        <v>447</v>
      </c>
      <c r="C249" s="25" t="s">
        <v>448</v>
      </c>
      <c r="D249" s="22">
        <v>0</v>
      </c>
      <c r="E249" s="22">
        <v>0</v>
      </c>
      <c r="F249" s="24">
        <v>0</v>
      </c>
    </row>
    <row r="250" spans="2:6" ht="45" x14ac:dyDescent="0.25">
      <c r="B250" s="22" t="s">
        <v>449</v>
      </c>
      <c r="C250" s="25" t="s">
        <v>450</v>
      </c>
      <c r="D250" s="22">
        <v>0</v>
      </c>
      <c r="E250" s="22">
        <v>0</v>
      </c>
      <c r="F250" s="24">
        <v>0</v>
      </c>
    </row>
    <row r="251" spans="2:6" ht="60" x14ac:dyDescent="0.25">
      <c r="B251" s="22" t="s">
        <v>451</v>
      </c>
      <c r="C251" s="25" t="s">
        <v>452</v>
      </c>
      <c r="D251" s="22">
        <v>0</v>
      </c>
      <c r="E251" s="22">
        <v>0</v>
      </c>
      <c r="F251" s="24">
        <v>0</v>
      </c>
    </row>
    <row r="252" spans="2:6" ht="60" x14ac:dyDescent="0.25">
      <c r="B252" s="22" t="s">
        <v>453</v>
      </c>
      <c r="C252" s="25" t="s">
        <v>454</v>
      </c>
      <c r="D252" s="22">
        <v>0</v>
      </c>
      <c r="E252" s="22">
        <v>0</v>
      </c>
      <c r="F252" s="24">
        <v>0</v>
      </c>
    </row>
    <row r="253" spans="2:6" ht="60" x14ac:dyDescent="0.25">
      <c r="B253" s="22" t="s">
        <v>455</v>
      </c>
      <c r="C253" s="25" t="s">
        <v>456</v>
      </c>
      <c r="D253" s="22">
        <v>0</v>
      </c>
      <c r="E253" s="22">
        <v>0</v>
      </c>
      <c r="F253" s="24">
        <v>0</v>
      </c>
    </row>
    <row r="254" spans="2:6" ht="30" x14ac:dyDescent="0.25">
      <c r="B254" s="22" t="s">
        <v>457</v>
      </c>
      <c r="C254" s="25" t="s">
        <v>458</v>
      </c>
      <c r="D254" s="22">
        <v>0</v>
      </c>
      <c r="E254" s="23">
        <v>-2250353.16</v>
      </c>
      <c r="F254" s="24">
        <v>0</v>
      </c>
    </row>
    <row r="255" spans="2:6" x14ac:dyDescent="0.25">
      <c r="B255" s="22" t="s">
        <v>459</v>
      </c>
      <c r="C255" s="25" t="s">
        <v>460</v>
      </c>
      <c r="D255" s="23">
        <v>-562415020.75999999</v>
      </c>
      <c r="E255" s="23">
        <v>-26984130.039999999</v>
      </c>
      <c r="F255" s="24">
        <f t="shared" si="4"/>
        <v>4.7979035132340409</v>
      </c>
    </row>
    <row r="256" spans="2:6" x14ac:dyDescent="0.25">
      <c r="B256" s="22" t="s">
        <v>461</v>
      </c>
      <c r="C256" s="25" t="s">
        <v>462</v>
      </c>
      <c r="D256" s="23">
        <v>-562415020.75999999</v>
      </c>
      <c r="E256" s="23">
        <v>-26984130.039999999</v>
      </c>
      <c r="F256" s="24">
        <f t="shared" si="4"/>
        <v>4.7979035132340409</v>
      </c>
    </row>
    <row r="257" spans="2:6" ht="30" x14ac:dyDescent="0.25">
      <c r="B257" s="22" t="s">
        <v>463</v>
      </c>
      <c r="C257" s="25" t="s">
        <v>464</v>
      </c>
      <c r="D257" s="23">
        <v>-562415020.75999999</v>
      </c>
      <c r="E257" s="23">
        <v>-26984130.039999999</v>
      </c>
      <c r="F257" s="24">
        <f t="shared" si="4"/>
        <v>4.7979035132340409</v>
      </c>
    </row>
    <row r="258" spans="2:6" ht="30" x14ac:dyDescent="0.25">
      <c r="B258" s="22" t="s">
        <v>465</v>
      </c>
      <c r="C258" s="25" t="s">
        <v>466</v>
      </c>
      <c r="D258" s="23">
        <v>-562415020.75999999</v>
      </c>
      <c r="E258" s="23">
        <v>-26984130.039999999</v>
      </c>
      <c r="F258" s="24">
        <f t="shared" si="4"/>
        <v>4.7979035132340409</v>
      </c>
    </row>
    <row r="259" spans="2:6" x14ac:dyDescent="0.25">
      <c r="B259" s="22" t="s">
        <v>467</v>
      </c>
      <c r="C259" s="25" t="s">
        <v>468</v>
      </c>
      <c r="D259" s="23">
        <v>562415020.75999999</v>
      </c>
      <c r="E259" s="23">
        <v>24733773.879999999</v>
      </c>
      <c r="F259" s="24">
        <f t="shared" si="4"/>
        <v>4.3977797475211231</v>
      </c>
    </row>
    <row r="260" spans="2:6" x14ac:dyDescent="0.25">
      <c r="B260" s="22" t="s">
        <v>469</v>
      </c>
      <c r="C260" s="25" t="s">
        <v>470</v>
      </c>
      <c r="D260" s="23">
        <v>562415020.75999999</v>
      </c>
      <c r="E260" s="23">
        <v>24733773.879999999</v>
      </c>
      <c r="F260" s="24">
        <f t="shared" si="4"/>
        <v>4.3977797475211231</v>
      </c>
    </row>
    <row r="261" spans="2:6" ht="30" x14ac:dyDescent="0.25">
      <c r="B261" s="22" t="s">
        <v>471</v>
      </c>
      <c r="C261" s="25" t="s">
        <v>472</v>
      </c>
      <c r="D261" s="23">
        <v>562415020.75999999</v>
      </c>
      <c r="E261" s="23">
        <v>24733773.879999999</v>
      </c>
      <c r="F261" s="24">
        <f t="shared" si="4"/>
        <v>4.3977797475211231</v>
      </c>
    </row>
    <row r="262" spans="2:6" ht="30" x14ac:dyDescent="0.25">
      <c r="B262" s="22" t="s">
        <v>473</v>
      </c>
      <c r="C262" s="25" t="s">
        <v>474</v>
      </c>
      <c r="D262" s="23">
        <v>562415020.75999999</v>
      </c>
      <c r="E262" s="23">
        <v>24733773.879999999</v>
      </c>
      <c r="F262" s="24">
        <f t="shared" si="4"/>
        <v>4.3977797475211231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2020-03-02T09:36:10Z</dcterms:modified>
</cp:coreProperties>
</file>