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5" i="1"/>
  <c r="G16" i="1"/>
  <c r="G17" i="1"/>
  <c r="G18" i="1"/>
  <c r="G19" i="1"/>
  <c r="G22" i="1"/>
  <c r="G23" i="1"/>
  <c r="G26" i="1"/>
  <c r="G27" i="1"/>
  <c r="G30" i="1"/>
  <c r="G31" i="1"/>
  <c r="G32" i="1"/>
  <c r="G33" i="1"/>
  <c r="G34" i="1"/>
  <c r="G39" i="1"/>
  <c r="G40" i="1"/>
  <c r="G41" i="1"/>
  <c r="G46" i="1"/>
  <c r="G47" i="1"/>
  <c r="G48" i="1"/>
  <c r="G51" i="1"/>
  <c r="G52" i="1"/>
  <c r="G56" i="1"/>
  <c r="G57" i="1"/>
  <c r="G58" i="1"/>
  <c r="G59" i="1"/>
  <c r="G60" i="1"/>
  <c r="G61" i="1"/>
  <c r="G62" i="1"/>
  <c r="G63" i="1"/>
  <c r="G65" i="1"/>
  <c r="G67" i="1"/>
  <c r="G68" i="1"/>
  <c r="G70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2" i="1"/>
  <c r="G113" i="1"/>
  <c r="G114" i="1"/>
  <c r="G117" i="1"/>
  <c r="G118" i="1"/>
  <c r="G119" i="1"/>
  <c r="G120" i="1"/>
  <c r="G123" i="1"/>
  <c r="G125" i="1"/>
  <c r="G126" i="1"/>
  <c r="G127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7" i="1"/>
  <c r="G222" i="1"/>
  <c r="G223" i="1"/>
  <c r="G224" i="1"/>
  <c r="G225" i="1"/>
  <c r="G226" i="1"/>
  <c r="G227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21" i="1"/>
  <c r="G296" i="1"/>
  <c r="G295" i="1"/>
  <c r="G294" i="1"/>
  <c r="G293" i="1"/>
  <c r="G292" i="1"/>
  <c r="G291" i="1"/>
  <c r="G290" i="1"/>
  <c r="G289" i="1"/>
  <c r="G282" i="1"/>
  <c r="G281" i="1"/>
  <c r="G280" i="1"/>
  <c r="G279" i="1"/>
  <c r="E277" i="1"/>
  <c r="E276" i="1"/>
</calcChain>
</file>

<file path=xl/sharedStrings.xml><?xml version="1.0" encoding="utf-8"?>
<sst xmlns="http://schemas.openxmlformats.org/spreadsheetml/2006/main" count="562" uniqueCount="540">
  <si>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</si>
  <si>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</si>
  <si>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</si>
  <si>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</si>
  <si>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</si>
  <si>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</si>
  <si>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</si>
  <si>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</si>
  <si>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</si>
  <si>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</si>
  <si>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</si>
  <si>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</si>
  <si>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</si>
  <si>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</si>
  <si>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</si>
  <si>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</si>
  <si>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</si>
  <si>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</si>
  <si>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</si>
  <si>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</si>
  <si>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</si>
  <si>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</si>
  <si>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</si>
  <si>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</si>
  <si>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</si>
  <si>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</si>
  <si>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</si>
  <si>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</si>
  <si>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</si>
  <si>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</si>
  <si>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</si>
  <si>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</si>
  <si>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</si>
  <si>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</si>
  <si>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</si>
  <si>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</si>
  <si>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</si>
  <si>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</si>
  <si>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</si>
  <si>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</si>
  <si>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</si>
  <si>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</si>
  <si>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</si>
  <si>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</si>
  <si>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</si>
  <si>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</si>
  <si>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</si>
  <si>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</si>
  <si>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</si>
  <si>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</si>
  <si>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</si>
  <si>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</si>
  <si>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</si>
  <si>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</si>
  <si>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</si>
  <si>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</si>
  <si>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</si>
  <si>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</si>
  <si>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</si>
  <si>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</si>
  <si>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</si>
  <si>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</si>
  <si>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</si>
  <si>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</si>
  <si>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</si>
  <si>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</si>
  <si>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</si>
  <si>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</si>
  <si>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</si>
  <si>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</si>
  <si>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</si>
  <si>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</si>
  <si>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</si>
  <si>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</si>
  <si>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</si>
  <si>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</si>
  <si>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</si>
  <si>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</si>
  <si>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</si>
  <si>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</si>
  <si>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</si>
  <si>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</si>
  <si>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</si>
  <si>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</si>
  <si>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</si>
  <si>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</si>
  <si>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</si>
  <si>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</si>
  <si>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</si>
  <si>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</si>
  <si>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</si>
  <si>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</si>
  <si>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</si>
  <si>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</si>
  <si>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</si>
  <si>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</si>
  <si>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</si>
  <si>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</si>
  <si>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</si>
  <si>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</si>
  <si>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</si>
  <si>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</si>
  <si>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</si>
  <si>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</si>
  <si>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</si>
  <si>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</si>
  <si>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</si>
  <si>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</si>
  <si>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</si>
  <si>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</si>
  <si>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</si>
  <si>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</si>
  <si>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</si>
  <si>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</si>
  <si>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</si>
  <si>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</si>
  <si>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</si>
  <si>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</si>
  <si>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</si>
  <si>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</si>
  <si>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</si>
  <si>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</si>
  <si>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</si>
  <si>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</si>
  <si>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</si>
  <si>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</si>
  <si>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</si>
  <si>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</si>
  <si>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</si>
  <si>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</si>
  <si>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</si>
  <si>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</si>
  <si>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</si>
  <si>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</si>
  <si>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</si>
  <si>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</si>
  <si>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</si>
  <si>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</si>
  <si>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</si>
  <si>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</si>
  <si>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</si>
  <si>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</si>
  <si>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</si>
  <si>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</si>
  <si>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</si>
  <si>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</si>
  <si>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</si>
  <si>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</si>
  <si>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</si>
  <si>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</si>
  <si>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</si>
  <si>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</si>
  <si>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</si>
  <si>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</si>
  <si>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</si>
  <si>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</si>
  <si>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</si>
  <si>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</si>
  <si>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</si>
  <si>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</si>
  <si>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</si>
  <si>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</si>
  <si>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</si>
  <si>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</si>
  <si>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</si>
  <si>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</si>
  <si>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</si>
  <si>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</si>
  <si>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</si>
  <si>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</si>
  <si>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</si>
  <si>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</si>
  <si>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</si>
  <si>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</si>
  <si>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</si>
  <si>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11601063010000140</t>
  </si>
  <si>
    <t>11601073010000140</t>
  </si>
  <si>
    <t>11601083010000140</t>
  </si>
  <si>
    <t>11601143010000140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</si>
  <si>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</si>
  <si>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</si>
  <si>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</si>
  <si>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</si>
  <si>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</si>
  <si>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</si>
  <si>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</si>
  <si>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</si>
  <si>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</si>
  <si>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</si>
  <si>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</si>
  <si>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</si>
  <si>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</si>
  <si>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</si>
  <si>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</si>
  <si>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</si>
  <si>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</si>
  <si>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</si>
  <si>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</si>
  <si>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</si>
  <si>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</si>
  <si>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</si>
  <si>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</si>
  <si>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</si>
  <si>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</si>
  <si>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</si>
  <si>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</si>
  <si>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</si>
  <si>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</si>
  <si>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</si>
  <si>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</si>
  <si>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</si>
  <si>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</si>
  <si>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</si>
  <si>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</si>
  <si>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</si>
  <si>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</si>
  <si>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</si>
  <si>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</si>
  <si>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</si>
  <si>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</si>
  <si>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</si>
  <si>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</si>
  <si>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</si>
  <si>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</si>
  <si>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</si>
  <si>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</si>
  <si>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</si>
  <si>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</si>
  <si>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20229999051036150</t>
  </si>
  <si>
    <t>20229999051048150</t>
  </si>
  <si>
    <t>20229999051049150</t>
  </si>
  <si>
    <t>20229999051060150</t>
  </si>
  <si>
    <t>20229999052138150</t>
  </si>
  <si>
    <t>20229999057412150</t>
  </si>
  <si>
    <t>20229999057413150</t>
  </si>
  <si>
    <t>20229999057427150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</si>
  <si>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</si>
  <si>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</si>
  <si>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</si>
  <si>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</si>
  <si>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</si>
  <si>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</si>
  <si>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</si>
  <si>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</si>
  <si>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</si>
  <si>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</si>
  <si>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20229999057645150</t>
  </si>
  <si>
    <t>20229999057741150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</si>
  <si>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</si>
  <si>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</si>
  <si>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</si>
  <si>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</si>
  <si>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</si>
  <si>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</si>
  <si>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</si>
  <si>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</si>
  <si>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</si>
  <si>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20230024055304150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</si>
  <si>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</si>
  <si>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</si>
  <si>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</si>
  <si>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</si>
  <si>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</si>
  <si>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</si>
  <si>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</si>
  <si>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</si>
  <si>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</si>
  <si>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</si>
  <si>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</si>
  <si>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</si>
  <si>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</si>
  <si>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</si>
  <si>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</si>
  <si>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</si>
  <si>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</si>
  <si>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</si>
  <si>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</si>
  <si>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</si>
  <si>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</si>
  <si>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</si>
  <si>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</si>
  <si>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</si>
  <si>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</si>
  <si>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</si>
  <si>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</si>
  <si>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</si>
  <si>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</si>
  <si>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</si>
  <si>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</si>
  <si>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</si>
  <si>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</si>
  <si>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</si>
  <si>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</si>
  <si>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</si>
  <si>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</si>
  <si>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</si>
  <si>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</si>
  <si>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</si>
  <si>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</si>
  <si>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</si>
  <si>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</si>
  <si>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</si>
  <si>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</si>
  <si>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</si>
  <si>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</si>
  <si>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</si>
  <si>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</si>
  <si>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</si>
  <si>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</si>
  <si>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</si>
  <si>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</si>
  <si>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</si>
  <si>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</si>
  <si>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20249999055519150</t>
  </si>
  <si>
    <t>20249999055853150</t>
  </si>
  <si>
    <t>20249999057424150</t>
  </si>
  <si>
    <t>20249999057745150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</si>
  <si>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</si>
  <si>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</si>
  <si>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</si>
  <si>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</si>
  <si>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</si>
  <si>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</si>
  <si>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</si>
  <si>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</si>
  <si>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</si>
  <si>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</si>
  <si>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</si>
  <si>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</si>
  <si>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</si>
  <si>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</si>
  <si>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</si>
  <si>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</si>
  <si>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</si>
  <si>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</si>
  <si>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</si>
  <si>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</si>
  <si>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</si>
  <si>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</si>
  <si>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</si>
  <si>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</si>
  <si>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</si>
  <si>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</si>
  <si>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</si>
  <si>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</si>
  <si>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</si>
  <si>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</si>
  <si>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</si>
  <si>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</si>
  <si>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</si>
  <si>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</si>
  <si>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</si>
  <si>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</si>
  <si>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</si>
  <si>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</si>
  <si>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</si>
  <si>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</si>
  <si>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</si>
  <si>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</si>
  <si>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</si>
  <si>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</si>
  <si>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</si>
  <si>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</si>
  <si>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</si>
  <si>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</si>
  <si>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района на обустройство участков улично-дорожной сети вблизи образовательных организаций для обеспечения безопасности дорожного движения, за счет средств дорожного фонда Красноярского края в рамках подпрограммы 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</si>
  <si>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</si>
  <si>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</si>
  <si>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</si>
  <si>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</si>
  <si>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</si>
  <si>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</si>
  <si>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</si>
  <si>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</si>
  <si>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</si>
  <si>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</si>
  <si>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</si>
  <si>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</si>
  <si>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</si>
  <si>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образования" государственной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</si>
  <si>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</si>
  <si>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</si>
  <si>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</si>
  <si>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</si>
  <si>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</si>
  <si>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</si>
  <si>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</si>
  <si>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</si>
  <si>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</si>
  <si>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</si>
  <si>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</si>
  <si>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</si>
  <si>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</si>
  <si>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</si>
  <si>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</si>
  <si>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</si>
  <si>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</si>
  <si>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</si>
  <si>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</si>
  <si>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</si>
  <si>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</si>
  <si>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ДОХОДЫ</t>
  </si>
  <si>
    <t>ИСПОЛНЕНИЕ РАЙОННОГО БЮДЖЕТА ЗА ИЮЛЬ  2020 ГОДА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</si>
  <si>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</si>
  <si>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</si>
  <si>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</si>
  <si>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</si>
  <si>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</si>
  <si>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</si>
  <si>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</si>
  <si>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</si>
  <si>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</si>
  <si>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</si>
  <si>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</si>
  <si>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</si>
  <si>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</si>
  <si>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</si>
  <si>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</si>
  <si>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</si>
  <si>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</si>
  <si>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</si>
  <si>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</si>
  <si>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</si>
  <si>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</si>
  <si>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</si>
  <si>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</si>
  <si>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</si>
  <si>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</si>
  <si>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</si>
  <si>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</si>
  <si>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</si>
  <si>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</si>
  <si>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</si>
  <si>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</si>
  <si>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</si>
  <si>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</si>
  <si>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</si>
  <si>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</si>
  <si>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</si>
  <si>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</si>
  <si>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</si>
  <si>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</si>
  <si>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</si>
  <si>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</si>
  <si>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</si>
  <si>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</si>
  <si>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</si>
  <si>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</si>
  <si>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</si>
  <si>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</si>
  <si>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</si>
  <si>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</si>
  <si>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</si>
  <si>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</si>
  <si>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</si>
  <si>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</si>
  <si>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РАСХОДЫ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</si>
  <si>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</si>
  <si>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</si>
  <si>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</si>
  <si>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</si>
  <si>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</si>
  <si>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</si>
  <si>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</si>
  <si>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</si>
  <si>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</si>
  <si>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</si>
  <si>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</si>
  <si>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</si>
  <si>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</si>
  <si>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</si>
  <si>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</si>
  <si>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</si>
  <si>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</si>
  <si>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</si>
  <si>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</si>
  <si>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</si>
  <si>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</si>
  <si>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</si>
  <si>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</si>
  <si>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</si>
  <si>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</si>
  <si>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</si>
  <si>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</si>
  <si>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</si>
  <si>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</si>
  <si>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</si>
  <si>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</si>
  <si>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1006</t>
  </si>
  <si>
    <t>1102</t>
  </si>
  <si>
    <t>1301</t>
  </si>
  <si>
    <t>1401</t>
  </si>
  <si>
    <t>1402</t>
  </si>
  <si>
    <t>1403</t>
  </si>
  <si>
    <t>0503</t>
  </si>
  <si>
    <t>Благоустройство</t>
  </si>
  <si>
    <t>1004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</si>
  <si>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</si>
  <si>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</si>
  <si>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</si>
  <si>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</si>
  <si>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</si>
  <si>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</si>
  <si>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</si>
  <si>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</si>
  <si>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</si>
  <si>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</si>
  <si>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</si>
  <si>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</si>
  <si>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</si>
  <si>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</si>
  <si>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</si>
  <si>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</si>
  <si>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</si>
  <si>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</si>
  <si>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</si>
  <si>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</si>
  <si>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</si>
  <si>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</si>
  <si>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</si>
  <si>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</si>
  <si>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</si>
  <si>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</si>
  <si>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</si>
  <si>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</si>
  <si>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</si>
  <si>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</si>
  <si>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</si>
  <si>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</si>
  <si>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</si>
  <si>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</si>
  <si>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</si>
  <si>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</si>
  <si>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</si>
  <si>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</si>
  <si>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</si>
  <si>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</si>
  <si>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</si>
  <si>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 xml:space="preserve">процент исполнения 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</si>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</sst>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49" fontId="8" fillId="0" borderId="1" xfId="1" applyNumberFormat="1" applyFont="1" applyBorder="1" applyAlignment="1" applyProtection="1">
      <alignment horizontal="center" vertical="center" wrapText="1"/>
    </xf>
    <xf numFmtId="49" fontId="3" fillId="0" borderId="0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left" vertical="center" wrapText="1"/>
    </xf>
    <xf numFmtId="49" fontId="7" fillId="0" borderId="0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Border="1" applyAlignment="1" applyProtection="1">
      <alignment horizontal="left"/>
    </xf>
    <xf numFmtId="49" fontId="6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6" fillId="0" borderId="1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0" fontId="0" fillId="0" borderId="1" xfId="0" applyBorder="1"/>
    <xf numFmtId="4" fontId="0" fillId="0" borderId="1" xfId="0" applyNumberFormat="1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96"/>
  <sheetViews>
    <sheetView tabSelected="1" topLeftCell="A186" workbookViewId="0">
      <selection activeCell="G217" sqref="G217"/>
    </sheetView>
  </sheetViews>
  <sheetFormatPr defaultRowHeight="15" x14ac:dyDescent="0.25"/>
  <cols>
    <col min="3" max="3" width="32" customWidth="1"/>
    <col min="4" max="4" width="54.7109375" style="3" customWidth="1"/>
    <col min="5" max="5" width="15.28515625" customWidth="1"/>
    <col min="6" max="6" width="16" customWidth="1"/>
    <col min="7" max="7" width="9.5703125" bestFit="1" customWidth="1"/>
  </cols>
  <sheetData>
    <row r="2" spans="3:7" x14ac:dyDescent="0.25">
      <c r="D2" s="6" t="s">
        <v>402</v>
      </c>
      <c r="E2" s="6"/>
      <c r="F2" s="6"/>
      <c r="G2" s="6"/>
    </row>
    <row r="3" spans="3:7" x14ac:dyDescent="0.25">
      <c r="D3"/>
      <c r="E3" s="3"/>
    </row>
    <row r="4" spans="3:7" x14ac:dyDescent="0.25">
      <c r="C4" s="4" t="s">
        <v>401</v>
      </c>
      <c r="D4" s="4"/>
      <c r="E4" s="4"/>
      <c r="F4" s="4"/>
    </row>
    <row r="6" spans="3:7" ht="45" x14ac:dyDescent="0.25">
      <c r="C6" s="1" t="s">
        <v>0</v>
      </c>
      <c r="D6" s="2" t="s">
        <v>1</v>
      </c>
      <c r="E6" s="1" t="s">
        <v>2</v>
      </c>
      <c r="F6" s="1" t="s">
        <v>3</v>
      </c>
      <c r="G6" s="29" t="s">
        <v>539</v>
      </c>
    </row>
    <row r="7" spans="3:7" x14ac:dyDescent="0.25">
      <c r="C7" s="18" t="s">
        <v>4</v>
      </c>
      <c r="D7" s="19" t="s">
        <v>5</v>
      </c>
      <c r="E7" s="20">
        <v>194864631</v>
      </c>
      <c r="F7" s="20">
        <v>98550738.629999995</v>
      </c>
      <c r="G7" s="27">
        <f>F7/E7*100</f>
        <v>50.57394875830493</v>
      </c>
    </row>
    <row r="8" spans="3:7" x14ac:dyDescent="0.25">
      <c r="C8" s="18" t="s">
        <v>6</v>
      </c>
      <c r="D8" s="19" t="s">
        <v>7</v>
      </c>
      <c r="E8" s="20">
        <v>172902431</v>
      </c>
      <c r="F8" s="20">
        <v>89314631.099999994</v>
      </c>
      <c r="G8" s="27">
        <f t="shared" ref="G8:G71" si="0">F8/E8*100</f>
        <v>51.656087530660564</v>
      </c>
    </row>
    <row r="9" spans="3:7" x14ac:dyDescent="0.25">
      <c r="C9" s="18" t="s">
        <v>8</v>
      </c>
      <c r="D9" s="19" t="s">
        <v>9</v>
      </c>
      <c r="E9" s="20">
        <v>38790000</v>
      </c>
      <c r="F9" s="20">
        <v>15082434.529999999</v>
      </c>
      <c r="G9" s="27">
        <f t="shared" si="0"/>
        <v>38.882275148234079</v>
      </c>
    </row>
    <row r="10" spans="3:7" ht="25.5" x14ac:dyDescent="0.25">
      <c r="C10" s="18" t="s">
        <v>10</v>
      </c>
      <c r="D10" s="19" t="s">
        <v>11</v>
      </c>
      <c r="E10" s="20">
        <v>38790000</v>
      </c>
      <c r="F10" s="20">
        <v>15082434.529999999</v>
      </c>
      <c r="G10" s="27">
        <f t="shared" si="0"/>
        <v>38.882275148234079</v>
      </c>
    </row>
    <row r="11" spans="3:7" ht="38.25" x14ac:dyDescent="0.25">
      <c r="C11" s="18" t="s">
        <v>12</v>
      </c>
      <c r="D11" s="19" t="s">
        <v>13</v>
      </c>
      <c r="E11" s="20">
        <v>5900000</v>
      </c>
      <c r="F11" s="20">
        <v>3598141.43</v>
      </c>
      <c r="G11" s="27">
        <f t="shared" si="0"/>
        <v>60.985447966101702</v>
      </c>
    </row>
    <row r="12" spans="3:7" ht="63.75" x14ac:dyDescent="0.25">
      <c r="C12" s="18" t="s">
        <v>14</v>
      </c>
      <c r="D12" s="19" t="s">
        <v>15</v>
      </c>
      <c r="E12" s="20">
        <v>5900000</v>
      </c>
      <c r="F12" s="20">
        <v>3598268.17</v>
      </c>
      <c r="G12" s="27">
        <f t="shared" si="0"/>
        <v>60.987596101694919</v>
      </c>
    </row>
    <row r="13" spans="3:7" ht="38.25" x14ac:dyDescent="0.25">
      <c r="C13" s="18" t="s">
        <v>16</v>
      </c>
      <c r="D13" s="19" t="s">
        <v>17</v>
      </c>
      <c r="E13" s="20">
        <v>0</v>
      </c>
      <c r="F13" s="20">
        <v>-151.74</v>
      </c>
      <c r="G13" s="27">
        <v>0</v>
      </c>
    </row>
    <row r="14" spans="3:7" ht="63.75" x14ac:dyDescent="0.25">
      <c r="C14" s="18" t="s">
        <v>18</v>
      </c>
      <c r="D14" s="19" t="s">
        <v>19</v>
      </c>
      <c r="E14" s="20">
        <v>0</v>
      </c>
      <c r="F14" s="20">
        <v>25</v>
      </c>
      <c r="G14" s="27">
        <v>0</v>
      </c>
    </row>
    <row r="15" spans="3:7" ht="38.25" x14ac:dyDescent="0.25">
      <c r="C15" s="18" t="s">
        <v>20</v>
      </c>
      <c r="D15" s="19" t="s">
        <v>21</v>
      </c>
      <c r="E15" s="20">
        <v>32890000</v>
      </c>
      <c r="F15" s="20">
        <v>11484293.1</v>
      </c>
      <c r="G15" s="27">
        <f t="shared" si="0"/>
        <v>34.917279112192155</v>
      </c>
    </row>
    <row r="16" spans="3:7" ht="51" x14ac:dyDescent="0.25">
      <c r="C16" s="18" t="s">
        <v>22</v>
      </c>
      <c r="D16" s="19" t="s">
        <v>23</v>
      </c>
      <c r="E16" s="20">
        <v>32890000</v>
      </c>
      <c r="F16" s="20">
        <v>11484293.1</v>
      </c>
      <c r="G16" s="27">
        <f t="shared" si="0"/>
        <v>34.917279112192155</v>
      </c>
    </row>
    <row r="17" spans="3:7" x14ac:dyDescent="0.25">
      <c r="C17" s="18" t="s">
        <v>24</v>
      </c>
      <c r="D17" s="19" t="s">
        <v>25</v>
      </c>
      <c r="E17" s="20">
        <v>134112431</v>
      </c>
      <c r="F17" s="20">
        <v>74232196.569999993</v>
      </c>
      <c r="G17" s="27">
        <f t="shared" si="0"/>
        <v>55.350720299746101</v>
      </c>
    </row>
    <row r="18" spans="3:7" ht="51" x14ac:dyDescent="0.25">
      <c r="C18" s="18" t="s">
        <v>26</v>
      </c>
      <c r="D18" s="21" t="s">
        <v>330</v>
      </c>
      <c r="E18" s="20">
        <v>133999331</v>
      </c>
      <c r="F18" s="20">
        <v>74199005.810000002</v>
      </c>
      <c r="G18" s="27">
        <f t="shared" si="0"/>
        <v>55.372668845637754</v>
      </c>
    </row>
    <row r="19" spans="3:7" ht="51" x14ac:dyDescent="0.25">
      <c r="C19" s="18" t="s">
        <v>27</v>
      </c>
      <c r="D19" s="21" t="s">
        <v>330</v>
      </c>
      <c r="E19" s="20">
        <v>133999331</v>
      </c>
      <c r="F19" s="20">
        <v>74136920.829999998</v>
      </c>
      <c r="G19" s="27">
        <f t="shared" si="0"/>
        <v>55.326336539695106</v>
      </c>
    </row>
    <row r="20" spans="3:7" ht="51" x14ac:dyDescent="0.25">
      <c r="C20" s="18" t="s">
        <v>28</v>
      </c>
      <c r="D20" s="21" t="s">
        <v>330</v>
      </c>
      <c r="E20" s="20">
        <v>0</v>
      </c>
      <c r="F20" s="20">
        <v>58466.27</v>
      </c>
      <c r="G20" s="27">
        <v>0</v>
      </c>
    </row>
    <row r="21" spans="3:7" ht="51" x14ac:dyDescent="0.25">
      <c r="C21" s="18" t="s">
        <v>29</v>
      </c>
      <c r="D21" s="21" t="s">
        <v>330</v>
      </c>
      <c r="E21" s="20">
        <v>0</v>
      </c>
      <c r="F21" s="20">
        <v>3618.71</v>
      </c>
      <c r="G21" s="27">
        <v>0</v>
      </c>
    </row>
    <row r="22" spans="3:7" ht="63.75" x14ac:dyDescent="0.25">
      <c r="C22" s="18" t="s">
        <v>30</v>
      </c>
      <c r="D22" s="21" t="s">
        <v>331</v>
      </c>
      <c r="E22" s="20">
        <v>1500</v>
      </c>
      <c r="F22" s="20">
        <v>23784.42</v>
      </c>
      <c r="G22" s="27">
        <f t="shared" si="0"/>
        <v>1585.6279999999997</v>
      </c>
    </row>
    <row r="23" spans="3:7" ht="63.75" x14ac:dyDescent="0.25">
      <c r="C23" s="18" t="s">
        <v>31</v>
      </c>
      <c r="D23" s="21" t="s">
        <v>331</v>
      </c>
      <c r="E23" s="20">
        <v>1500</v>
      </c>
      <c r="F23" s="20">
        <v>23395.68</v>
      </c>
      <c r="G23" s="27">
        <f t="shared" si="0"/>
        <v>1559.712</v>
      </c>
    </row>
    <row r="24" spans="3:7" ht="63.75" x14ac:dyDescent="0.25">
      <c r="C24" s="18" t="s">
        <v>32</v>
      </c>
      <c r="D24" s="21" t="s">
        <v>331</v>
      </c>
      <c r="E24" s="20">
        <v>0</v>
      </c>
      <c r="F24" s="20">
        <v>108.74</v>
      </c>
      <c r="G24" s="27">
        <v>0</v>
      </c>
    </row>
    <row r="25" spans="3:7" ht="63.75" x14ac:dyDescent="0.25">
      <c r="C25" s="18" t="s">
        <v>33</v>
      </c>
      <c r="D25" s="21" t="s">
        <v>331</v>
      </c>
      <c r="E25" s="20">
        <v>0</v>
      </c>
      <c r="F25" s="20">
        <v>280</v>
      </c>
      <c r="G25" s="27">
        <v>0</v>
      </c>
    </row>
    <row r="26" spans="3:7" ht="38.25" x14ac:dyDescent="0.25">
      <c r="C26" s="18" t="s">
        <v>34</v>
      </c>
      <c r="D26" s="19" t="s">
        <v>35</v>
      </c>
      <c r="E26" s="20">
        <v>111600</v>
      </c>
      <c r="F26" s="20">
        <v>9406.34</v>
      </c>
      <c r="G26" s="27">
        <f t="shared" si="0"/>
        <v>8.4286200716845876</v>
      </c>
    </row>
    <row r="27" spans="3:7" ht="51" x14ac:dyDescent="0.25">
      <c r="C27" s="18" t="s">
        <v>36</v>
      </c>
      <c r="D27" s="19" t="s">
        <v>37</v>
      </c>
      <c r="E27" s="20">
        <v>111600</v>
      </c>
      <c r="F27" s="20">
        <v>8456.84</v>
      </c>
      <c r="G27" s="27">
        <f t="shared" si="0"/>
        <v>7.5778136200716846</v>
      </c>
    </row>
    <row r="28" spans="3:7" ht="38.25" x14ac:dyDescent="0.25">
      <c r="C28" s="18" t="s">
        <v>38</v>
      </c>
      <c r="D28" s="19" t="s">
        <v>39</v>
      </c>
      <c r="E28" s="20">
        <v>0</v>
      </c>
      <c r="F28" s="20">
        <v>57.47</v>
      </c>
      <c r="G28" s="27">
        <v>0</v>
      </c>
    </row>
    <row r="29" spans="3:7" ht="51" x14ac:dyDescent="0.25">
      <c r="C29" s="18" t="s">
        <v>40</v>
      </c>
      <c r="D29" s="19" t="s">
        <v>41</v>
      </c>
      <c r="E29" s="20">
        <v>0</v>
      </c>
      <c r="F29" s="20">
        <v>892.03</v>
      </c>
      <c r="G29" s="27">
        <v>0</v>
      </c>
    </row>
    <row r="30" spans="3:7" x14ac:dyDescent="0.25">
      <c r="C30" s="18" t="s">
        <v>42</v>
      </c>
      <c r="D30" s="19" t="s">
        <v>43</v>
      </c>
      <c r="E30" s="20">
        <v>6015600</v>
      </c>
      <c r="F30" s="20">
        <v>2908242.15</v>
      </c>
      <c r="G30" s="27">
        <f t="shared" si="0"/>
        <v>48.345005485737083</v>
      </c>
    </row>
    <row r="31" spans="3:7" ht="25.5" x14ac:dyDescent="0.25">
      <c r="C31" s="18" t="s">
        <v>44</v>
      </c>
      <c r="D31" s="19" t="s">
        <v>45</v>
      </c>
      <c r="E31" s="20">
        <v>3958600</v>
      </c>
      <c r="F31" s="20">
        <v>1526251.33</v>
      </c>
      <c r="G31" s="27">
        <f t="shared" si="0"/>
        <v>38.555330925074522</v>
      </c>
    </row>
    <row r="32" spans="3:7" ht="25.5" x14ac:dyDescent="0.25">
      <c r="C32" s="18" t="s">
        <v>46</v>
      </c>
      <c r="D32" s="19" t="s">
        <v>47</v>
      </c>
      <c r="E32" s="20">
        <v>3060400</v>
      </c>
      <c r="F32" s="20">
        <v>1232495.6599999999</v>
      </c>
      <c r="G32" s="27">
        <f t="shared" si="0"/>
        <v>40.272371585413666</v>
      </c>
    </row>
    <row r="33" spans="3:7" ht="25.5" x14ac:dyDescent="0.25">
      <c r="C33" s="18" t="s">
        <v>48</v>
      </c>
      <c r="D33" s="19" t="s">
        <v>47</v>
      </c>
      <c r="E33" s="20">
        <v>3060400</v>
      </c>
      <c r="F33" s="20">
        <v>1232495.47</v>
      </c>
      <c r="G33" s="27">
        <f t="shared" si="0"/>
        <v>40.272365377074891</v>
      </c>
    </row>
    <row r="34" spans="3:7" ht="51" x14ac:dyDescent="0.25">
      <c r="C34" s="18" t="s">
        <v>49</v>
      </c>
      <c r="D34" s="19" t="s">
        <v>50</v>
      </c>
      <c r="E34" s="20">
        <v>3060400</v>
      </c>
      <c r="F34" s="20">
        <v>1223229.6000000001</v>
      </c>
      <c r="G34" s="27">
        <f t="shared" si="0"/>
        <v>39.969598745262061</v>
      </c>
    </row>
    <row r="35" spans="3:7" ht="25.5" x14ac:dyDescent="0.25">
      <c r="C35" s="18" t="s">
        <v>51</v>
      </c>
      <c r="D35" s="19" t="s">
        <v>52</v>
      </c>
      <c r="E35" s="20">
        <v>0</v>
      </c>
      <c r="F35" s="20">
        <v>312.72000000000003</v>
      </c>
      <c r="G35" s="27">
        <v>0</v>
      </c>
    </row>
    <row r="36" spans="3:7" ht="51" x14ac:dyDescent="0.25">
      <c r="C36" s="18" t="s">
        <v>53</v>
      </c>
      <c r="D36" s="19" t="s">
        <v>54</v>
      </c>
      <c r="E36" s="20">
        <v>0</v>
      </c>
      <c r="F36" s="20">
        <v>8953.15</v>
      </c>
      <c r="G36" s="27">
        <v>0</v>
      </c>
    </row>
    <row r="37" spans="3:7" ht="38.25" x14ac:dyDescent="0.25">
      <c r="C37" s="18" t="s">
        <v>55</v>
      </c>
      <c r="D37" s="19" t="s">
        <v>56</v>
      </c>
      <c r="E37" s="20">
        <v>0</v>
      </c>
      <c r="F37" s="20">
        <v>0.19</v>
      </c>
      <c r="G37" s="27">
        <v>0</v>
      </c>
    </row>
    <row r="38" spans="3:7" ht="38.25" x14ac:dyDescent="0.25">
      <c r="C38" s="18" t="s">
        <v>57</v>
      </c>
      <c r="D38" s="19" t="s">
        <v>58</v>
      </c>
      <c r="E38" s="20">
        <v>0</v>
      </c>
      <c r="F38" s="20">
        <v>0.19</v>
      </c>
      <c r="G38" s="27">
        <v>0</v>
      </c>
    </row>
    <row r="39" spans="3:7" ht="25.5" x14ac:dyDescent="0.25">
      <c r="C39" s="18" t="s">
        <v>59</v>
      </c>
      <c r="D39" s="19" t="s">
        <v>60</v>
      </c>
      <c r="E39" s="20">
        <v>898200</v>
      </c>
      <c r="F39" s="20">
        <v>293753.24</v>
      </c>
      <c r="G39" s="27">
        <f t="shared" si="0"/>
        <v>32.704658205299488</v>
      </c>
    </row>
    <row r="40" spans="3:7" ht="51" x14ac:dyDescent="0.25">
      <c r="C40" s="18" t="s">
        <v>61</v>
      </c>
      <c r="D40" s="19" t="s">
        <v>62</v>
      </c>
      <c r="E40" s="20">
        <v>898200</v>
      </c>
      <c r="F40" s="20">
        <v>293753.24</v>
      </c>
      <c r="G40" s="27">
        <f t="shared" si="0"/>
        <v>32.704658205299488</v>
      </c>
    </row>
    <row r="41" spans="3:7" ht="51" x14ac:dyDescent="0.25">
      <c r="C41" s="18" t="s">
        <v>63</v>
      </c>
      <c r="D41" s="21" t="s">
        <v>332</v>
      </c>
      <c r="E41" s="20">
        <v>898200</v>
      </c>
      <c r="F41" s="20">
        <v>287388.17</v>
      </c>
      <c r="G41" s="27">
        <f t="shared" si="0"/>
        <v>31.996010910710311</v>
      </c>
    </row>
    <row r="42" spans="3:7" ht="51" x14ac:dyDescent="0.25">
      <c r="C42" s="18" t="s">
        <v>64</v>
      </c>
      <c r="D42" s="19" t="s">
        <v>65</v>
      </c>
      <c r="E42" s="20">
        <v>0</v>
      </c>
      <c r="F42" s="20">
        <v>5865.07</v>
      </c>
      <c r="G42" s="27">
        <v>0</v>
      </c>
    </row>
    <row r="43" spans="3:7" ht="51" x14ac:dyDescent="0.25">
      <c r="C43" s="18" t="s">
        <v>66</v>
      </c>
      <c r="D43" s="21" t="s">
        <v>333</v>
      </c>
      <c r="E43" s="20">
        <v>0</v>
      </c>
      <c r="F43" s="20">
        <v>500</v>
      </c>
      <c r="G43" s="27">
        <v>0</v>
      </c>
    </row>
    <row r="44" spans="3:7" ht="25.5" x14ac:dyDescent="0.25">
      <c r="C44" s="18" t="s">
        <v>67</v>
      </c>
      <c r="D44" s="19" t="s">
        <v>68</v>
      </c>
      <c r="E44" s="20">
        <v>0</v>
      </c>
      <c r="F44" s="20">
        <v>2.4300000000000002</v>
      </c>
      <c r="G44" s="27">
        <v>0</v>
      </c>
    </row>
    <row r="45" spans="3:7" ht="38.25" x14ac:dyDescent="0.25">
      <c r="C45" s="18" t="s">
        <v>69</v>
      </c>
      <c r="D45" s="19" t="s">
        <v>70</v>
      </c>
      <c r="E45" s="20">
        <v>0</v>
      </c>
      <c r="F45" s="20">
        <v>2.4300000000000002</v>
      </c>
      <c r="G45" s="27">
        <v>0</v>
      </c>
    </row>
    <row r="46" spans="3:7" x14ac:dyDescent="0.25">
      <c r="C46" s="18" t="s">
        <v>71</v>
      </c>
      <c r="D46" s="19" t="s">
        <v>72</v>
      </c>
      <c r="E46" s="20">
        <v>2000000</v>
      </c>
      <c r="F46" s="20">
        <v>1357124.32</v>
      </c>
      <c r="G46" s="27">
        <f t="shared" si="0"/>
        <v>67.856216000000003</v>
      </c>
    </row>
    <row r="47" spans="3:7" x14ac:dyDescent="0.25">
      <c r="C47" s="18" t="s">
        <v>73</v>
      </c>
      <c r="D47" s="19" t="s">
        <v>72</v>
      </c>
      <c r="E47" s="20">
        <v>2000000</v>
      </c>
      <c r="F47" s="20">
        <v>1357124.32</v>
      </c>
      <c r="G47" s="27">
        <f t="shared" si="0"/>
        <v>67.856216000000003</v>
      </c>
    </row>
    <row r="48" spans="3:7" ht="38.25" x14ac:dyDescent="0.25">
      <c r="C48" s="18" t="s">
        <v>74</v>
      </c>
      <c r="D48" s="19" t="s">
        <v>75</v>
      </c>
      <c r="E48" s="20">
        <v>2000000</v>
      </c>
      <c r="F48" s="20">
        <v>1354167.15</v>
      </c>
      <c r="G48" s="27">
        <f t="shared" si="0"/>
        <v>67.708357499999991</v>
      </c>
    </row>
    <row r="49" spans="3:7" ht="25.5" x14ac:dyDescent="0.25">
      <c r="C49" s="18" t="s">
        <v>76</v>
      </c>
      <c r="D49" s="19" t="s">
        <v>77</v>
      </c>
      <c r="E49" s="20">
        <v>0</v>
      </c>
      <c r="F49" s="20">
        <v>750.37</v>
      </c>
      <c r="G49" s="27">
        <v>0</v>
      </c>
    </row>
    <row r="50" spans="3:7" ht="38.25" x14ac:dyDescent="0.25">
      <c r="C50" s="18" t="s">
        <v>78</v>
      </c>
      <c r="D50" s="19" t="s">
        <v>79</v>
      </c>
      <c r="E50" s="20">
        <v>0</v>
      </c>
      <c r="F50" s="20">
        <v>2206.8000000000002</v>
      </c>
      <c r="G50" s="27">
        <v>0</v>
      </c>
    </row>
    <row r="51" spans="3:7" x14ac:dyDescent="0.25">
      <c r="C51" s="18" t="s">
        <v>80</v>
      </c>
      <c r="D51" s="19" t="s">
        <v>81</v>
      </c>
      <c r="E51" s="20">
        <v>57000</v>
      </c>
      <c r="F51" s="20">
        <v>24866.5</v>
      </c>
      <c r="G51" s="27">
        <f t="shared" si="0"/>
        <v>43.625438596491229</v>
      </c>
    </row>
    <row r="52" spans="3:7" x14ac:dyDescent="0.25">
      <c r="C52" s="18" t="s">
        <v>80</v>
      </c>
      <c r="D52" s="19" t="s">
        <v>81</v>
      </c>
      <c r="E52" s="20">
        <v>57000</v>
      </c>
      <c r="F52" s="20">
        <v>0</v>
      </c>
      <c r="G52" s="27">
        <f t="shared" si="0"/>
        <v>0</v>
      </c>
    </row>
    <row r="53" spans="3:7" x14ac:dyDescent="0.25">
      <c r="C53" s="18" t="s">
        <v>82</v>
      </c>
      <c r="D53" s="19" t="s">
        <v>81</v>
      </c>
      <c r="E53" s="20">
        <v>0</v>
      </c>
      <c r="F53" s="20">
        <v>24866.5</v>
      </c>
      <c r="G53" s="27">
        <v>0</v>
      </c>
    </row>
    <row r="54" spans="3:7" ht="38.25" x14ac:dyDescent="0.25">
      <c r="C54" s="18" t="s">
        <v>83</v>
      </c>
      <c r="D54" s="19" t="s">
        <v>84</v>
      </c>
      <c r="E54" s="20">
        <v>0</v>
      </c>
      <c r="F54" s="20">
        <v>24726.5</v>
      </c>
      <c r="G54" s="27">
        <v>0</v>
      </c>
    </row>
    <row r="55" spans="3:7" x14ac:dyDescent="0.25">
      <c r="C55" s="18" t="s">
        <v>85</v>
      </c>
      <c r="D55" s="19" t="s">
        <v>86</v>
      </c>
      <c r="E55" s="20">
        <v>0</v>
      </c>
      <c r="F55" s="20">
        <v>140</v>
      </c>
      <c r="G55" s="27">
        <v>0</v>
      </c>
    </row>
    <row r="56" spans="3:7" x14ac:dyDescent="0.25">
      <c r="C56" s="18" t="s">
        <v>87</v>
      </c>
      <c r="D56" s="19" t="s">
        <v>88</v>
      </c>
      <c r="E56" s="20">
        <v>1000000</v>
      </c>
      <c r="F56" s="20">
        <v>933449.81</v>
      </c>
      <c r="G56" s="27">
        <f t="shared" si="0"/>
        <v>93.344981000000004</v>
      </c>
    </row>
    <row r="57" spans="3:7" ht="25.5" x14ac:dyDescent="0.25">
      <c r="C57" s="18" t="s">
        <v>89</v>
      </c>
      <c r="D57" s="19" t="s">
        <v>90</v>
      </c>
      <c r="E57" s="20">
        <v>1000000</v>
      </c>
      <c r="F57" s="20">
        <v>933449.81</v>
      </c>
      <c r="G57" s="27">
        <f t="shared" si="0"/>
        <v>93.344981000000004</v>
      </c>
    </row>
    <row r="58" spans="3:7" ht="38.25" x14ac:dyDescent="0.25">
      <c r="C58" s="18" t="s">
        <v>91</v>
      </c>
      <c r="D58" s="19" t="s">
        <v>92</v>
      </c>
      <c r="E58" s="20">
        <v>1000000</v>
      </c>
      <c r="F58" s="20">
        <v>933449.81</v>
      </c>
      <c r="G58" s="27">
        <f t="shared" si="0"/>
        <v>93.344981000000004</v>
      </c>
    </row>
    <row r="59" spans="3:7" ht="51" x14ac:dyDescent="0.25">
      <c r="C59" s="18" t="s">
        <v>93</v>
      </c>
      <c r="D59" s="21" t="s">
        <v>334</v>
      </c>
      <c r="E59" s="20">
        <v>1000000</v>
      </c>
      <c r="F59" s="20">
        <v>933449.81</v>
      </c>
      <c r="G59" s="27">
        <f t="shared" si="0"/>
        <v>93.344981000000004</v>
      </c>
    </row>
    <row r="60" spans="3:7" ht="25.5" x14ac:dyDescent="0.25">
      <c r="C60" s="18" t="s">
        <v>94</v>
      </c>
      <c r="D60" s="19" t="s">
        <v>95</v>
      </c>
      <c r="E60" s="20">
        <v>5391700</v>
      </c>
      <c r="F60" s="20">
        <v>2607665.21</v>
      </c>
      <c r="G60" s="27">
        <f t="shared" si="0"/>
        <v>48.364434408442605</v>
      </c>
    </row>
    <row r="61" spans="3:7" ht="51" x14ac:dyDescent="0.25">
      <c r="C61" s="18" t="s">
        <v>96</v>
      </c>
      <c r="D61" s="21" t="s">
        <v>335</v>
      </c>
      <c r="E61" s="20">
        <v>5353200</v>
      </c>
      <c r="F61" s="20">
        <v>2598948.0099999998</v>
      </c>
      <c r="G61" s="27">
        <f t="shared" si="0"/>
        <v>48.549428566091308</v>
      </c>
    </row>
    <row r="62" spans="3:7" ht="51" x14ac:dyDescent="0.25">
      <c r="C62" s="18" t="s">
        <v>97</v>
      </c>
      <c r="D62" s="19" t="s">
        <v>98</v>
      </c>
      <c r="E62" s="20">
        <v>5076300</v>
      </c>
      <c r="F62" s="20">
        <v>2505560.9700000002</v>
      </c>
      <c r="G62" s="27">
        <f t="shared" si="0"/>
        <v>49.358016074700082</v>
      </c>
    </row>
    <row r="63" spans="3:7" ht="51" x14ac:dyDescent="0.25">
      <c r="C63" s="18" t="s">
        <v>99</v>
      </c>
      <c r="D63" s="21" t="s">
        <v>336</v>
      </c>
      <c r="E63" s="20">
        <v>5076300</v>
      </c>
      <c r="F63" s="20">
        <v>2505560.9700000002</v>
      </c>
      <c r="G63" s="27">
        <f t="shared" si="0"/>
        <v>49.358016074700082</v>
      </c>
    </row>
    <row r="64" spans="3:7" ht="51" x14ac:dyDescent="0.25">
      <c r="C64" s="18" t="s">
        <v>99</v>
      </c>
      <c r="D64" s="21" t="s">
        <v>336</v>
      </c>
      <c r="E64" s="20">
        <v>0</v>
      </c>
      <c r="F64" s="20">
        <v>2367260.2799999998</v>
      </c>
      <c r="G64" s="27">
        <v>0</v>
      </c>
    </row>
    <row r="65" spans="3:7" ht="51" x14ac:dyDescent="0.25">
      <c r="C65" s="18" t="s">
        <v>100</v>
      </c>
      <c r="D65" s="21" t="s">
        <v>336</v>
      </c>
      <c r="E65" s="20">
        <v>5076300</v>
      </c>
      <c r="F65" s="20">
        <v>114373.62</v>
      </c>
      <c r="G65" s="27">
        <f t="shared" si="0"/>
        <v>2.2530902428934461</v>
      </c>
    </row>
    <row r="66" spans="3:7" ht="51" x14ac:dyDescent="0.25">
      <c r="C66" s="18" t="s">
        <v>101</v>
      </c>
      <c r="D66" s="21" t="s">
        <v>336</v>
      </c>
      <c r="E66" s="20">
        <v>0</v>
      </c>
      <c r="F66" s="20">
        <v>23927.07</v>
      </c>
      <c r="G66" s="27">
        <v>0</v>
      </c>
    </row>
    <row r="67" spans="3:7" ht="51" x14ac:dyDescent="0.25">
      <c r="C67" s="18" t="s">
        <v>102</v>
      </c>
      <c r="D67" s="21" t="s">
        <v>337</v>
      </c>
      <c r="E67" s="20">
        <v>141700</v>
      </c>
      <c r="F67" s="20">
        <v>29053.3</v>
      </c>
      <c r="G67" s="27">
        <f t="shared" si="0"/>
        <v>20.503387438249824</v>
      </c>
    </row>
    <row r="68" spans="3:7" ht="51" x14ac:dyDescent="0.25">
      <c r="C68" s="18" t="s">
        <v>103</v>
      </c>
      <c r="D68" s="19" t="s">
        <v>104</v>
      </c>
      <c r="E68" s="20">
        <v>141700</v>
      </c>
      <c r="F68" s="20">
        <v>29053.3</v>
      </c>
      <c r="G68" s="27">
        <f t="shared" si="0"/>
        <v>20.503387438249824</v>
      </c>
    </row>
    <row r="69" spans="3:7" ht="51" x14ac:dyDescent="0.25">
      <c r="C69" s="18" t="s">
        <v>103</v>
      </c>
      <c r="D69" s="19" t="s">
        <v>104</v>
      </c>
      <c r="E69" s="20">
        <v>0</v>
      </c>
      <c r="F69" s="20">
        <v>18051.14</v>
      </c>
      <c r="G69" s="27">
        <v>0</v>
      </c>
    </row>
    <row r="70" spans="3:7" ht="51" x14ac:dyDescent="0.25">
      <c r="C70" s="18" t="s">
        <v>105</v>
      </c>
      <c r="D70" s="21" t="s">
        <v>338</v>
      </c>
      <c r="E70" s="20">
        <v>141700</v>
      </c>
      <c r="F70" s="20">
        <v>10822.96</v>
      </c>
      <c r="G70" s="27">
        <f t="shared" si="0"/>
        <v>7.6379393083980229</v>
      </c>
    </row>
    <row r="71" spans="3:7" ht="51" x14ac:dyDescent="0.25">
      <c r="C71" s="18" t="s">
        <v>106</v>
      </c>
      <c r="D71" s="21" t="s">
        <v>339</v>
      </c>
      <c r="E71" s="20">
        <v>0</v>
      </c>
      <c r="F71" s="20">
        <v>179.2</v>
      </c>
      <c r="G71" s="27">
        <v>0</v>
      </c>
    </row>
    <row r="72" spans="3:7" ht="25.5" x14ac:dyDescent="0.25">
      <c r="C72" s="18" t="s">
        <v>107</v>
      </c>
      <c r="D72" s="19" t="s">
        <v>108</v>
      </c>
      <c r="E72" s="20">
        <v>135200</v>
      </c>
      <c r="F72" s="20">
        <v>64333.74</v>
      </c>
      <c r="G72" s="27">
        <f t="shared" ref="G72:G135" si="1">F72/E72*100</f>
        <v>47.58412721893491</v>
      </c>
    </row>
    <row r="73" spans="3:7" ht="25.5" x14ac:dyDescent="0.25">
      <c r="C73" s="18" t="s">
        <v>109</v>
      </c>
      <c r="D73" s="19" t="s">
        <v>110</v>
      </c>
      <c r="E73" s="20">
        <v>135200</v>
      </c>
      <c r="F73" s="20">
        <v>64333.74</v>
      </c>
      <c r="G73" s="27">
        <f t="shared" si="1"/>
        <v>47.58412721893491</v>
      </c>
    </row>
    <row r="74" spans="3:7" ht="38.25" x14ac:dyDescent="0.25">
      <c r="C74" s="18" t="s">
        <v>111</v>
      </c>
      <c r="D74" s="19" t="s">
        <v>112</v>
      </c>
      <c r="E74" s="20">
        <v>15500</v>
      </c>
      <c r="F74" s="20">
        <v>2.2000000000000002</v>
      </c>
      <c r="G74" s="27">
        <f t="shared" si="1"/>
        <v>1.4193548387096775E-2</v>
      </c>
    </row>
    <row r="75" spans="3:7" ht="25.5" x14ac:dyDescent="0.25">
      <c r="C75" s="18" t="s">
        <v>113</v>
      </c>
      <c r="D75" s="19" t="s">
        <v>114</v>
      </c>
      <c r="E75" s="20">
        <v>15500</v>
      </c>
      <c r="F75" s="20">
        <v>2.2000000000000002</v>
      </c>
      <c r="G75" s="27">
        <f t="shared" si="1"/>
        <v>1.4193548387096775E-2</v>
      </c>
    </row>
    <row r="76" spans="3:7" ht="51" x14ac:dyDescent="0.25">
      <c r="C76" s="18" t="s">
        <v>115</v>
      </c>
      <c r="D76" s="21" t="s">
        <v>340</v>
      </c>
      <c r="E76" s="20">
        <v>15500</v>
      </c>
      <c r="F76" s="20">
        <v>2.2000000000000002</v>
      </c>
      <c r="G76" s="27">
        <f t="shared" si="1"/>
        <v>1.4193548387096775E-2</v>
      </c>
    </row>
    <row r="77" spans="3:7" ht="51" x14ac:dyDescent="0.25">
      <c r="C77" s="18" t="s">
        <v>116</v>
      </c>
      <c r="D77" s="21" t="s">
        <v>341</v>
      </c>
      <c r="E77" s="20">
        <v>23000</v>
      </c>
      <c r="F77" s="20">
        <v>8715</v>
      </c>
      <c r="G77" s="27">
        <f t="shared" si="1"/>
        <v>37.891304347826086</v>
      </c>
    </row>
    <row r="78" spans="3:7" ht="51" x14ac:dyDescent="0.25">
      <c r="C78" s="18" t="s">
        <v>117</v>
      </c>
      <c r="D78" s="21" t="s">
        <v>342</v>
      </c>
      <c r="E78" s="20">
        <v>23000</v>
      </c>
      <c r="F78" s="20">
        <v>8715</v>
      </c>
      <c r="G78" s="27">
        <f t="shared" si="1"/>
        <v>37.891304347826086</v>
      </c>
    </row>
    <row r="79" spans="3:7" ht="51" x14ac:dyDescent="0.25">
      <c r="C79" s="18" t="s">
        <v>118</v>
      </c>
      <c r="D79" s="19" t="s">
        <v>119</v>
      </c>
      <c r="E79" s="20">
        <v>23000</v>
      </c>
      <c r="F79" s="20">
        <v>8715</v>
      </c>
      <c r="G79" s="27">
        <f t="shared" si="1"/>
        <v>37.891304347826086</v>
      </c>
    </row>
    <row r="80" spans="3:7" x14ac:dyDescent="0.25">
      <c r="C80" s="18" t="s">
        <v>120</v>
      </c>
      <c r="D80" s="19" t="s">
        <v>121</v>
      </c>
      <c r="E80" s="20">
        <v>6475000</v>
      </c>
      <c r="F80" s="20">
        <v>748141.89</v>
      </c>
      <c r="G80" s="27">
        <f t="shared" si="1"/>
        <v>11.554314903474904</v>
      </c>
    </row>
    <row r="81" spans="3:7" x14ac:dyDescent="0.25">
      <c r="C81" s="18" t="s">
        <v>122</v>
      </c>
      <c r="D81" s="19" t="s">
        <v>123</v>
      </c>
      <c r="E81" s="20">
        <v>6475000</v>
      </c>
      <c r="F81" s="20">
        <v>748141.89</v>
      </c>
      <c r="G81" s="27">
        <f t="shared" si="1"/>
        <v>11.554314903474904</v>
      </c>
    </row>
    <row r="82" spans="3:7" ht="25.5" x14ac:dyDescent="0.25">
      <c r="C82" s="18" t="s">
        <v>124</v>
      </c>
      <c r="D82" s="19" t="s">
        <v>125</v>
      </c>
      <c r="E82" s="20">
        <v>1220000</v>
      </c>
      <c r="F82" s="20">
        <v>175665.68</v>
      </c>
      <c r="G82" s="27">
        <f t="shared" si="1"/>
        <v>14.398826229508197</v>
      </c>
    </row>
    <row r="83" spans="3:7" ht="51" x14ac:dyDescent="0.25">
      <c r="C83" s="18" t="s">
        <v>126</v>
      </c>
      <c r="D83" s="19" t="s">
        <v>127</v>
      </c>
      <c r="E83" s="20">
        <v>1220000</v>
      </c>
      <c r="F83" s="20">
        <v>175665.68</v>
      </c>
      <c r="G83" s="27">
        <f t="shared" si="1"/>
        <v>14.398826229508197</v>
      </c>
    </row>
    <row r="84" spans="3:7" x14ac:dyDescent="0.25">
      <c r="C84" s="18" t="s">
        <v>128</v>
      </c>
      <c r="D84" s="19" t="s">
        <v>129</v>
      </c>
      <c r="E84" s="20">
        <v>20000</v>
      </c>
      <c r="F84" s="20">
        <v>7817.78</v>
      </c>
      <c r="G84" s="27">
        <f t="shared" si="1"/>
        <v>39.088899999999995</v>
      </c>
    </row>
    <row r="85" spans="3:7" ht="38.25" x14ac:dyDescent="0.25">
      <c r="C85" s="18" t="s">
        <v>130</v>
      </c>
      <c r="D85" s="19" t="s">
        <v>131</v>
      </c>
      <c r="E85" s="20">
        <v>20000</v>
      </c>
      <c r="F85" s="20">
        <v>7817.78</v>
      </c>
      <c r="G85" s="27">
        <f t="shared" si="1"/>
        <v>39.088899999999995</v>
      </c>
    </row>
    <row r="86" spans="3:7" x14ac:dyDescent="0.25">
      <c r="C86" s="18" t="s">
        <v>132</v>
      </c>
      <c r="D86" s="19" t="s">
        <v>133</v>
      </c>
      <c r="E86" s="20">
        <v>5235000</v>
      </c>
      <c r="F86" s="20">
        <v>564658.43000000005</v>
      </c>
      <c r="G86" s="27">
        <f t="shared" si="1"/>
        <v>10.786216427889208</v>
      </c>
    </row>
    <row r="87" spans="3:7" x14ac:dyDescent="0.25">
      <c r="C87" s="18" t="s">
        <v>134</v>
      </c>
      <c r="D87" s="19" t="s">
        <v>135</v>
      </c>
      <c r="E87" s="20">
        <v>5235000</v>
      </c>
      <c r="F87" s="20">
        <v>495671.83</v>
      </c>
      <c r="G87" s="27">
        <f t="shared" si="1"/>
        <v>9.4684208213944601</v>
      </c>
    </row>
    <row r="88" spans="3:7" x14ac:dyDescent="0.25">
      <c r="C88" s="18" t="s">
        <v>134</v>
      </c>
      <c r="D88" s="19" t="s">
        <v>135</v>
      </c>
      <c r="E88" s="20">
        <v>5235000</v>
      </c>
      <c r="F88" s="20">
        <v>0</v>
      </c>
      <c r="G88" s="27">
        <f t="shared" si="1"/>
        <v>0</v>
      </c>
    </row>
    <row r="89" spans="3:7" ht="38.25" x14ac:dyDescent="0.25">
      <c r="C89" s="18" t="s">
        <v>136</v>
      </c>
      <c r="D89" s="19" t="s">
        <v>137</v>
      </c>
      <c r="E89" s="20">
        <v>0</v>
      </c>
      <c r="F89" s="20">
        <v>495671.83</v>
      </c>
      <c r="G89" s="27">
        <v>0</v>
      </c>
    </row>
    <row r="90" spans="3:7" x14ac:dyDescent="0.25">
      <c r="C90" s="18" t="s">
        <v>138</v>
      </c>
      <c r="D90" s="19" t="s">
        <v>139</v>
      </c>
      <c r="E90" s="20">
        <v>0</v>
      </c>
      <c r="F90" s="20">
        <v>68986.600000000006</v>
      </c>
      <c r="G90" s="27">
        <v>0</v>
      </c>
    </row>
    <row r="91" spans="3:7" ht="38.25" x14ac:dyDescent="0.25">
      <c r="C91" s="18" t="s">
        <v>140</v>
      </c>
      <c r="D91" s="19" t="s">
        <v>141</v>
      </c>
      <c r="E91" s="20">
        <v>0</v>
      </c>
      <c r="F91" s="20">
        <v>68986.600000000006</v>
      </c>
      <c r="G91" s="27">
        <v>0</v>
      </c>
    </row>
    <row r="92" spans="3:7" ht="25.5" x14ac:dyDescent="0.25">
      <c r="C92" s="18" t="s">
        <v>142</v>
      </c>
      <c r="D92" s="19" t="s">
        <v>143</v>
      </c>
      <c r="E92" s="20">
        <v>1389900</v>
      </c>
      <c r="F92" s="20">
        <v>473149.97</v>
      </c>
      <c r="G92" s="27">
        <f t="shared" si="1"/>
        <v>34.042015252895894</v>
      </c>
    </row>
    <row r="93" spans="3:7" x14ac:dyDescent="0.25">
      <c r="C93" s="18" t="s">
        <v>144</v>
      </c>
      <c r="D93" s="19" t="s">
        <v>145</v>
      </c>
      <c r="E93" s="20">
        <v>1064000</v>
      </c>
      <c r="F93" s="20">
        <v>326260.25</v>
      </c>
      <c r="G93" s="27">
        <f t="shared" si="1"/>
        <v>30.663557330827068</v>
      </c>
    </row>
    <row r="94" spans="3:7" x14ac:dyDescent="0.25">
      <c r="C94" s="18" t="s">
        <v>146</v>
      </c>
      <c r="D94" s="19" t="s">
        <v>147</v>
      </c>
      <c r="E94" s="20">
        <v>1064000</v>
      </c>
      <c r="F94" s="20">
        <v>326260.25</v>
      </c>
      <c r="G94" s="27">
        <f t="shared" si="1"/>
        <v>30.663557330827068</v>
      </c>
    </row>
    <row r="95" spans="3:7" ht="25.5" x14ac:dyDescent="0.25">
      <c r="C95" s="18" t="s">
        <v>148</v>
      </c>
      <c r="D95" s="19" t="s">
        <v>149</v>
      </c>
      <c r="E95" s="20">
        <v>1064000</v>
      </c>
      <c r="F95" s="20">
        <v>326260.25</v>
      </c>
      <c r="G95" s="27">
        <f t="shared" si="1"/>
        <v>30.663557330827068</v>
      </c>
    </row>
    <row r="96" spans="3:7" x14ac:dyDescent="0.25">
      <c r="C96" s="18" t="s">
        <v>150</v>
      </c>
      <c r="D96" s="19" t="s">
        <v>151</v>
      </c>
      <c r="E96" s="20">
        <v>325900</v>
      </c>
      <c r="F96" s="20">
        <v>146889.72</v>
      </c>
      <c r="G96" s="27">
        <f t="shared" si="1"/>
        <v>45.072022092666465</v>
      </c>
    </row>
    <row r="97" spans="3:7" x14ac:dyDescent="0.25">
      <c r="C97" s="18" t="s">
        <v>152</v>
      </c>
      <c r="D97" s="19" t="s">
        <v>153</v>
      </c>
      <c r="E97" s="20">
        <v>325900</v>
      </c>
      <c r="F97" s="20">
        <v>146889.72</v>
      </c>
      <c r="G97" s="27">
        <f t="shared" si="1"/>
        <v>45.072022092666465</v>
      </c>
    </row>
    <row r="98" spans="3:7" x14ac:dyDescent="0.25">
      <c r="C98" s="18" t="s">
        <v>154</v>
      </c>
      <c r="D98" s="19" t="s">
        <v>155</v>
      </c>
      <c r="E98" s="20">
        <v>325900</v>
      </c>
      <c r="F98" s="20">
        <v>146889.72</v>
      </c>
      <c r="G98" s="27">
        <f t="shared" si="1"/>
        <v>45.072022092666465</v>
      </c>
    </row>
    <row r="99" spans="3:7" x14ac:dyDescent="0.25">
      <c r="C99" s="18" t="s">
        <v>156</v>
      </c>
      <c r="D99" s="19" t="s">
        <v>157</v>
      </c>
      <c r="E99" s="20">
        <v>1228000</v>
      </c>
      <c r="F99" s="20">
        <v>1126498.32</v>
      </c>
      <c r="G99" s="27">
        <f t="shared" si="1"/>
        <v>91.734390879478838</v>
      </c>
    </row>
    <row r="100" spans="3:7" ht="63.75" x14ac:dyDescent="0.25">
      <c r="C100" s="18" t="s">
        <v>158</v>
      </c>
      <c r="D100" s="21" t="s">
        <v>343</v>
      </c>
      <c r="E100" s="20">
        <v>411000</v>
      </c>
      <c r="F100" s="20">
        <v>410956.25</v>
      </c>
      <c r="G100" s="27">
        <f t="shared" si="1"/>
        <v>99.989355231143549</v>
      </c>
    </row>
    <row r="101" spans="3:7" ht="51" x14ac:dyDescent="0.25">
      <c r="C101" s="18" t="s">
        <v>159</v>
      </c>
      <c r="D101" s="21" t="s">
        <v>344</v>
      </c>
      <c r="E101" s="20">
        <v>411000</v>
      </c>
      <c r="F101" s="20">
        <v>410956.25</v>
      </c>
      <c r="G101" s="27">
        <f t="shared" si="1"/>
        <v>99.989355231143549</v>
      </c>
    </row>
    <row r="102" spans="3:7" ht="51" x14ac:dyDescent="0.25">
      <c r="C102" s="18" t="s">
        <v>160</v>
      </c>
      <c r="D102" s="21" t="s">
        <v>345</v>
      </c>
      <c r="E102" s="20">
        <v>411000</v>
      </c>
      <c r="F102" s="20">
        <v>410956.25</v>
      </c>
      <c r="G102" s="27">
        <f t="shared" si="1"/>
        <v>99.989355231143549</v>
      </c>
    </row>
    <row r="103" spans="3:7" ht="25.5" x14ac:dyDescent="0.25">
      <c r="C103" s="18" t="s">
        <v>161</v>
      </c>
      <c r="D103" s="19" t="s">
        <v>162</v>
      </c>
      <c r="E103" s="20">
        <v>817000</v>
      </c>
      <c r="F103" s="20">
        <v>715542.07</v>
      </c>
      <c r="G103" s="27">
        <f t="shared" si="1"/>
        <v>87.581648714810285</v>
      </c>
    </row>
    <row r="104" spans="3:7" ht="25.5" x14ac:dyDescent="0.25">
      <c r="C104" s="18" t="s">
        <v>163</v>
      </c>
      <c r="D104" s="19" t="s">
        <v>164</v>
      </c>
      <c r="E104" s="20">
        <v>150000</v>
      </c>
      <c r="F104" s="20">
        <v>44914.96</v>
      </c>
      <c r="G104" s="27">
        <f t="shared" si="1"/>
        <v>29.943306666666665</v>
      </c>
    </row>
    <row r="105" spans="3:7" ht="38.25" x14ac:dyDescent="0.25">
      <c r="C105" s="18" t="s">
        <v>165</v>
      </c>
      <c r="D105" s="19" t="s">
        <v>166</v>
      </c>
      <c r="E105" s="20">
        <v>150000</v>
      </c>
      <c r="F105" s="20">
        <v>44914.96</v>
      </c>
      <c r="G105" s="27">
        <f t="shared" si="1"/>
        <v>29.943306666666665</v>
      </c>
    </row>
    <row r="106" spans="3:7" ht="38.25" x14ac:dyDescent="0.25">
      <c r="C106" s="18" t="s">
        <v>167</v>
      </c>
      <c r="D106" s="19" t="s">
        <v>168</v>
      </c>
      <c r="E106" s="20">
        <v>667000</v>
      </c>
      <c r="F106" s="20">
        <v>670627.11</v>
      </c>
      <c r="G106" s="27">
        <f t="shared" si="1"/>
        <v>100.54379460269864</v>
      </c>
    </row>
    <row r="107" spans="3:7" ht="38.25" x14ac:dyDescent="0.25">
      <c r="C107" s="18" t="s">
        <v>169</v>
      </c>
      <c r="D107" s="19" t="s">
        <v>170</v>
      </c>
      <c r="E107" s="20">
        <v>667000</v>
      </c>
      <c r="F107" s="20">
        <v>670627.11</v>
      </c>
      <c r="G107" s="27">
        <f t="shared" si="1"/>
        <v>100.54379460269864</v>
      </c>
    </row>
    <row r="108" spans="3:7" x14ac:dyDescent="0.25">
      <c r="C108" s="18" t="s">
        <v>171</v>
      </c>
      <c r="D108" s="19" t="s">
        <v>172</v>
      </c>
      <c r="E108" s="20">
        <v>462000</v>
      </c>
      <c r="F108" s="20">
        <v>400301.9</v>
      </c>
      <c r="G108" s="27">
        <f t="shared" si="1"/>
        <v>86.645432900432908</v>
      </c>
    </row>
    <row r="109" spans="3:7" ht="51" x14ac:dyDescent="0.25">
      <c r="C109" s="18" t="s">
        <v>173</v>
      </c>
      <c r="D109" s="19" t="s">
        <v>174</v>
      </c>
      <c r="E109" s="20">
        <v>161000</v>
      </c>
      <c r="F109" s="20">
        <v>52550</v>
      </c>
      <c r="G109" s="27">
        <f t="shared" si="1"/>
        <v>32.639751552795033</v>
      </c>
    </row>
    <row r="110" spans="3:7" ht="51" x14ac:dyDescent="0.25">
      <c r="C110" s="18" t="s">
        <v>175</v>
      </c>
      <c r="D110" s="21" t="s">
        <v>346</v>
      </c>
      <c r="E110" s="20">
        <v>12000</v>
      </c>
      <c r="F110" s="20">
        <v>6750</v>
      </c>
      <c r="G110" s="27">
        <f t="shared" si="1"/>
        <v>56.25</v>
      </c>
    </row>
    <row r="111" spans="3:7" ht="51" x14ac:dyDescent="0.25">
      <c r="C111" s="18" t="s">
        <v>176</v>
      </c>
      <c r="D111" s="21" t="s">
        <v>347</v>
      </c>
      <c r="E111" s="20">
        <v>0</v>
      </c>
      <c r="F111" s="20">
        <v>5000</v>
      </c>
      <c r="G111" s="27">
        <v>0</v>
      </c>
    </row>
    <row r="112" spans="3:7" ht="63.75" x14ac:dyDescent="0.25">
      <c r="C112" s="18" t="s">
        <v>177</v>
      </c>
      <c r="D112" s="21" t="s">
        <v>348</v>
      </c>
      <c r="E112" s="20">
        <v>19000</v>
      </c>
      <c r="F112" s="20">
        <v>16500</v>
      </c>
      <c r="G112" s="27">
        <f t="shared" si="1"/>
        <v>86.842105263157904</v>
      </c>
    </row>
    <row r="113" spans="3:7" ht="63.75" x14ac:dyDescent="0.25">
      <c r="C113" s="18" t="s">
        <v>178</v>
      </c>
      <c r="D113" s="21" t="s">
        <v>349</v>
      </c>
      <c r="E113" s="20">
        <v>90000</v>
      </c>
      <c r="F113" s="20">
        <v>0</v>
      </c>
      <c r="G113" s="27">
        <f t="shared" si="1"/>
        <v>0</v>
      </c>
    </row>
    <row r="114" spans="3:7" ht="63.75" x14ac:dyDescent="0.25">
      <c r="C114" s="18" t="s">
        <v>179</v>
      </c>
      <c r="D114" s="21" t="s">
        <v>350</v>
      </c>
      <c r="E114" s="20">
        <v>10000</v>
      </c>
      <c r="F114" s="20">
        <v>11050</v>
      </c>
      <c r="G114" s="27">
        <f t="shared" si="1"/>
        <v>110.5</v>
      </c>
    </row>
    <row r="115" spans="3:7" ht="63.75" x14ac:dyDescent="0.25">
      <c r="C115" s="18" t="s">
        <v>180</v>
      </c>
      <c r="D115" s="21" t="s">
        <v>351</v>
      </c>
      <c r="E115" s="20">
        <v>0</v>
      </c>
      <c r="F115" s="20">
        <v>250</v>
      </c>
      <c r="G115" s="27">
        <v>0</v>
      </c>
    </row>
    <row r="116" spans="3:7" ht="63.75" x14ac:dyDescent="0.25">
      <c r="C116" s="18" t="s">
        <v>181</v>
      </c>
      <c r="D116" s="21" t="s">
        <v>352</v>
      </c>
      <c r="E116" s="20">
        <v>0</v>
      </c>
      <c r="F116" s="20">
        <v>10000</v>
      </c>
      <c r="G116" s="27">
        <v>0</v>
      </c>
    </row>
    <row r="117" spans="3:7" ht="63.75" x14ac:dyDescent="0.25">
      <c r="C117" s="18" t="s">
        <v>182</v>
      </c>
      <c r="D117" s="21" t="s">
        <v>353</v>
      </c>
      <c r="E117" s="20">
        <v>30000</v>
      </c>
      <c r="F117" s="20">
        <v>3000</v>
      </c>
      <c r="G117" s="27">
        <f t="shared" si="1"/>
        <v>10</v>
      </c>
    </row>
    <row r="118" spans="3:7" ht="51" x14ac:dyDescent="0.25">
      <c r="C118" s="18" t="s">
        <v>183</v>
      </c>
      <c r="D118" s="19" t="s">
        <v>184</v>
      </c>
      <c r="E118" s="20">
        <v>224000</v>
      </c>
      <c r="F118" s="20">
        <v>0</v>
      </c>
      <c r="G118" s="27">
        <f t="shared" si="1"/>
        <v>0</v>
      </c>
    </row>
    <row r="119" spans="3:7" ht="51" x14ac:dyDescent="0.25">
      <c r="C119" s="18" t="s">
        <v>185</v>
      </c>
      <c r="D119" s="19" t="s">
        <v>184</v>
      </c>
      <c r="E119" s="20">
        <v>9000</v>
      </c>
      <c r="F119" s="20">
        <v>0</v>
      </c>
      <c r="G119" s="27">
        <f t="shared" si="1"/>
        <v>0</v>
      </c>
    </row>
    <row r="120" spans="3:7" ht="51" x14ac:dyDescent="0.25">
      <c r="C120" s="18" t="s">
        <v>186</v>
      </c>
      <c r="D120" s="19" t="s">
        <v>187</v>
      </c>
      <c r="E120" s="20">
        <v>215000</v>
      </c>
      <c r="F120" s="20">
        <v>0</v>
      </c>
      <c r="G120" s="27">
        <f t="shared" si="1"/>
        <v>0</v>
      </c>
    </row>
    <row r="121" spans="3:7" ht="25.5" x14ac:dyDescent="0.25">
      <c r="C121" s="18" t="s">
        <v>188</v>
      </c>
      <c r="D121" s="19" t="s">
        <v>189</v>
      </c>
      <c r="E121" s="20">
        <v>0</v>
      </c>
      <c r="F121" s="20">
        <v>55453.9</v>
      </c>
      <c r="G121" s="27">
        <v>0</v>
      </c>
    </row>
    <row r="122" spans="3:7" ht="51" x14ac:dyDescent="0.25">
      <c r="C122" s="18" t="s">
        <v>190</v>
      </c>
      <c r="D122" s="21" t="s">
        <v>354</v>
      </c>
      <c r="E122" s="20">
        <v>0</v>
      </c>
      <c r="F122" s="20">
        <v>55453.9</v>
      </c>
      <c r="G122" s="27">
        <v>0</v>
      </c>
    </row>
    <row r="123" spans="3:7" x14ac:dyDescent="0.25">
      <c r="C123" s="18" t="s">
        <v>191</v>
      </c>
      <c r="D123" s="19" t="s">
        <v>192</v>
      </c>
      <c r="E123" s="20">
        <v>72000</v>
      </c>
      <c r="F123" s="20">
        <v>52298</v>
      </c>
      <c r="G123" s="27">
        <f t="shared" si="1"/>
        <v>72.636111111111106</v>
      </c>
    </row>
    <row r="124" spans="3:7" ht="51" x14ac:dyDescent="0.25">
      <c r="C124" s="18" t="s">
        <v>193</v>
      </c>
      <c r="D124" s="19" t="s">
        <v>194</v>
      </c>
      <c r="E124" s="20">
        <v>0</v>
      </c>
      <c r="F124" s="20">
        <v>49798</v>
      </c>
      <c r="G124" s="27">
        <v>0</v>
      </c>
    </row>
    <row r="125" spans="3:7" ht="51" x14ac:dyDescent="0.25">
      <c r="C125" s="18" t="s">
        <v>195</v>
      </c>
      <c r="D125" s="19" t="s">
        <v>196</v>
      </c>
      <c r="E125" s="20">
        <v>72000</v>
      </c>
      <c r="F125" s="20">
        <v>2500</v>
      </c>
      <c r="G125" s="27">
        <f t="shared" si="1"/>
        <v>3.4722222222222223</v>
      </c>
    </row>
    <row r="126" spans="3:7" ht="25.5" x14ac:dyDescent="0.25">
      <c r="C126" s="18" t="s">
        <v>197</v>
      </c>
      <c r="D126" s="19" t="s">
        <v>198</v>
      </c>
      <c r="E126" s="20">
        <v>5000</v>
      </c>
      <c r="F126" s="20">
        <v>240000</v>
      </c>
      <c r="G126" s="27">
        <f t="shared" si="1"/>
        <v>4800</v>
      </c>
    </row>
    <row r="127" spans="3:7" ht="51" x14ac:dyDescent="0.25">
      <c r="C127" s="18" t="s">
        <v>199</v>
      </c>
      <c r="D127" s="21" t="s">
        <v>355</v>
      </c>
      <c r="E127" s="20">
        <v>5000</v>
      </c>
      <c r="F127" s="20">
        <v>240000</v>
      </c>
      <c r="G127" s="27">
        <f t="shared" si="1"/>
        <v>4800</v>
      </c>
    </row>
    <row r="128" spans="3:7" x14ac:dyDescent="0.25">
      <c r="C128" s="18" t="s">
        <v>200</v>
      </c>
      <c r="D128" s="19" t="s">
        <v>201</v>
      </c>
      <c r="E128" s="20">
        <v>0</v>
      </c>
      <c r="F128" s="20">
        <v>38658.28</v>
      </c>
      <c r="G128" s="27">
        <v>0</v>
      </c>
    </row>
    <row r="129" spans="3:7" x14ac:dyDescent="0.25">
      <c r="C129" s="18" t="s">
        <v>202</v>
      </c>
      <c r="D129" s="19" t="s">
        <v>203</v>
      </c>
      <c r="E129" s="20">
        <v>0</v>
      </c>
      <c r="F129" s="20">
        <v>38658.28</v>
      </c>
      <c r="G129" s="27">
        <v>0</v>
      </c>
    </row>
    <row r="130" spans="3:7" ht="25.5" x14ac:dyDescent="0.25">
      <c r="C130" s="18" t="s">
        <v>204</v>
      </c>
      <c r="D130" s="19" t="s">
        <v>205</v>
      </c>
      <c r="E130" s="20">
        <v>0</v>
      </c>
      <c r="F130" s="20">
        <v>38658.28</v>
      </c>
      <c r="G130" s="27">
        <v>0</v>
      </c>
    </row>
    <row r="131" spans="3:7" x14ac:dyDescent="0.25">
      <c r="C131" s="18" t="s">
        <v>206</v>
      </c>
      <c r="D131" s="19" t="s">
        <v>207</v>
      </c>
      <c r="E131" s="20">
        <v>376538187.86000001</v>
      </c>
      <c r="F131" s="20">
        <v>192847099.56</v>
      </c>
      <c r="G131" s="27">
        <f t="shared" si="1"/>
        <v>51.215814432001814</v>
      </c>
    </row>
    <row r="132" spans="3:7" ht="25.5" x14ac:dyDescent="0.25">
      <c r="C132" s="18" t="s">
        <v>208</v>
      </c>
      <c r="D132" s="19" t="s">
        <v>209</v>
      </c>
      <c r="E132" s="20">
        <v>377601118.88</v>
      </c>
      <c r="F132" s="20">
        <v>193842190.58000001</v>
      </c>
      <c r="G132" s="27">
        <f t="shared" si="1"/>
        <v>51.335173782046503</v>
      </c>
    </row>
    <row r="133" spans="3:7" x14ac:dyDescent="0.25">
      <c r="C133" s="18" t="s">
        <v>210</v>
      </c>
      <c r="D133" s="19" t="s">
        <v>211</v>
      </c>
      <c r="E133" s="20">
        <v>135103300</v>
      </c>
      <c r="F133" s="20">
        <v>72814000</v>
      </c>
      <c r="G133" s="27">
        <f t="shared" si="1"/>
        <v>53.895056597433225</v>
      </c>
    </row>
    <row r="134" spans="3:7" ht="25.5" x14ac:dyDescent="0.25">
      <c r="C134" s="18" t="s">
        <v>212</v>
      </c>
      <c r="D134" s="19" t="s">
        <v>213</v>
      </c>
      <c r="E134" s="20">
        <v>95749700</v>
      </c>
      <c r="F134" s="20">
        <v>72814000</v>
      </c>
      <c r="G134" s="27">
        <f t="shared" si="1"/>
        <v>76.046191267439994</v>
      </c>
    </row>
    <row r="135" spans="3:7" ht="51" x14ac:dyDescent="0.25">
      <c r="C135" s="18" t="s">
        <v>214</v>
      </c>
      <c r="D135" s="21" t="s">
        <v>356</v>
      </c>
      <c r="E135" s="20">
        <v>95749700</v>
      </c>
      <c r="F135" s="20">
        <v>72814000</v>
      </c>
      <c r="G135" s="27">
        <f t="shared" si="1"/>
        <v>76.046191267439994</v>
      </c>
    </row>
    <row r="136" spans="3:7" x14ac:dyDescent="0.25">
      <c r="C136" s="18" t="s">
        <v>215</v>
      </c>
      <c r="D136" s="19" t="s">
        <v>216</v>
      </c>
      <c r="E136" s="20">
        <v>39353600</v>
      </c>
      <c r="F136" s="20">
        <v>0</v>
      </c>
      <c r="G136" s="27">
        <f t="shared" ref="G136:G199" si="2">F136/E136*100</f>
        <v>0</v>
      </c>
    </row>
    <row r="137" spans="3:7" ht="63.75" x14ac:dyDescent="0.25">
      <c r="C137" s="18" t="s">
        <v>217</v>
      </c>
      <c r="D137" s="21" t="s">
        <v>357</v>
      </c>
      <c r="E137" s="20">
        <v>39353600</v>
      </c>
      <c r="F137" s="20">
        <v>0</v>
      </c>
      <c r="G137" s="27">
        <f t="shared" si="2"/>
        <v>0</v>
      </c>
    </row>
    <row r="138" spans="3:7" ht="25.5" x14ac:dyDescent="0.25">
      <c r="C138" s="18" t="s">
        <v>218</v>
      </c>
      <c r="D138" s="19" t="s">
        <v>219</v>
      </c>
      <c r="E138" s="20">
        <v>42114458.119999997</v>
      </c>
      <c r="F138" s="20">
        <v>12800051.189999999</v>
      </c>
      <c r="G138" s="27">
        <f t="shared" si="2"/>
        <v>30.39348423652471</v>
      </c>
    </row>
    <row r="139" spans="3:7" ht="25.5" x14ac:dyDescent="0.25">
      <c r="C139" s="18" t="s">
        <v>220</v>
      </c>
      <c r="D139" s="19" t="s">
        <v>221</v>
      </c>
      <c r="E139" s="20">
        <v>2117700</v>
      </c>
      <c r="F139" s="20">
        <v>2117700</v>
      </c>
      <c r="G139" s="27">
        <f t="shared" si="2"/>
        <v>100</v>
      </c>
    </row>
    <row r="140" spans="3:7" ht="25.5" x14ac:dyDescent="0.25">
      <c r="C140" s="18" t="s">
        <v>222</v>
      </c>
      <c r="D140" s="19" t="s">
        <v>223</v>
      </c>
      <c r="E140" s="20">
        <v>2117700</v>
      </c>
      <c r="F140" s="20">
        <v>2117700</v>
      </c>
      <c r="G140" s="27">
        <f t="shared" si="2"/>
        <v>100</v>
      </c>
    </row>
    <row r="141" spans="3:7" x14ac:dyDescent="0.25">
      <c r="C141" s="18" t="s">
        <v>224</v>
      </c>
      <c r="D141" s="19" t="s">
        <v>225</v>
      </c>
      <c r="E141" s="20">
        <v>39996758.119999997</v>
      </c>
      <c r="F141" s="20">
        <v>10682351.189999999</v>
      </c>
      <c r="G141" s="27">
        <f t="shared" si="2"/>
        <v>26.708042581727121</v>
      </c>
    </row>
    <row r="142" spans="3:7" x14ac:dyDescent="0.25">
      <c r="C142" s="18" t="s">
        <v>226</v>
      </c>
      <c r="D142" s="19" t="s">
        <v>227</v>
      </c>
      <c r="E142" s="20">
        <v>39996758.119999997</v>
      </c>
      <c r="F142" s="20">
        <v>10682351.189999999</v>
      </c>
      <c r="G142" s="27">
        <f t="shared" si="2"/>
        <v>26.708042581727121</v>
      </c>
    </row>
    <row r="143" spans="3:7" ht="51" x14ac:dyDescent="0.25">
      <c r="C143" s="18" t="s">
        <v>228</v>
      </c>
      <c r="D143" s="21" t="s">
        <v>358</v>
      </c>
      <c r="E143" s="20">
        <v>7141500</v>
      </c>
      <c r="F143" s="20">
        <v>2040400</v>
      </c>
      <c r="G143" s="27">
        <f t="shared" si="2"/>
        <v>28.571028495414129</v>
      </c>
    </row>
    <row r="144" spans="3:7" ht="51" x14ac:dyDescent="0.25">
      <c r="C144" s="18" t="s">
        <v>229</v>
      </c>
      <c r="D144" s="21" t="s">
        <v>359</v>
      </c>
      <c r="E144" s="20">
        <v>571000</v>
      </c>
      <c r="F144" s="20">
        <v>444112</v>
      </c>
      <c r="G144" s="27">
        <f t="shared" si="2"/>
        <v>77.777933450087573</v>
      </c>
    </row>
    <row r="145" spans="3:7" ht="63.75" x14ac:dyDescent="0.25">
      <c r="C145" s="18" t="s">
        <v>230</v>
      </c>
      <c r="D145" s="21" t="s">
        <v>360</v>
      </c>
      <c r="E145" s="20">
        <v>8111700</v>
      </c>
      <c r="F145" s="20">
        <v>6309100</v>
      </c>
      <c r="G145" s="27">
        <f t="shared" si="2"/>
        <v>77.777777777777786</v>
      </c>
    </row>
    <row r="146" spans="3:7" ht="51" x14ac:dyDescent="0.25">
      <c r="C146" s="18" t="s">
        <v>231</v>
      </c>
      <c r="D146" s="21" t="s">
        <v>361</v>
      </c>
      <c r="E146" s="20">
        <v>278800</v>
      </c>
      <c r="F146" s="20">
        <v>0</v>
      </c>
      <c r="G146" s="27">
        <f t="shared" si="2"/>
        <v>0</v>
      </c>
    </row>
    <row r="147" spans="3:7" ht="51" x14ac:dyDescent="0.25">
      <c r="C147" s="18" t="s">
        <v>232</v>
      </c>
      <c r="D147" s="21" t="s">
        <v>362</v>
      </c>
      <c r="E147" s="20">
        <v>225000</v>
      </c>
      <c r="F147" s="20">
        <v>0</v>
      </c>
      <c r="G147" s="27">
        <f t="shared" si="2"/>
        <v>0</v>
      </c>
    </row>
    <row r="148" spans="3:7" ht="63.75" x14ac:dyDescent="0.25">
      <c r="C148" s="18" t="s">
        <v>233</v>
      </c>
      <c r="D148" s="21" t="s">
        <v>363</v>
      </c>
      <c r="E148" s="20">
        <v>447769</v>
      </c>
      <c r="F148" s="20">
        <v>447769</v>
      </c>
      <c r="G148" s="27">
        <f t="shared" si="2"/>
        <v>100</v>
      </c>
    </row>
    <row r="149" spans="3:7" ht="51" x14ac:dyDescent="0.25">
      <c r="C149" s="18" t="s">
        <v>234</v>
      </c>
      <c r="D149" s="21" t="s">
        <v>364</v>
      </c>
      <c r="E149" s="20">
        <v>9000</v>
      </c>
      <c r="F149" s="20">
        <v>9000</v>
      </c>
      <c r="G149" s="27">
        <f t="shared" si="2"/>
        <v>100</v>
      </c>
    </row>
    <row r="150" spans="3:7" ht="51" x14ac:dyDescent="0.25">
      <c r="C150" s="18" t="s">
        <v>235</v>
      </c>
      <c r="D150" s="21" t="s">
        <v>365</v>
      </c>
      <c r="E150" s="20">
        <v>1288800</v>
      </c>
      <c r="F150" s="20">
        <v>0</v>
      </c>
      <c r="G150" s="27">
        <f t="shared" si="2"/>
        <v>0</v>
      </c>
    </row>
    <row r="151" spans="3:7" ht="63.75" x14ac:dyDescent="0.25">
      <c r="C151" s="18" t="s">
        <v>236</v>
      </c>
      <c r="D151" s="19" t="s">
        <v>237</v>
      </c>
      <c r="E151" s="20">
        <v>161600</v>
      </c>
      <c r="F151" s="20">
        <v>161600</v>
      </c>
      <c r="G151" s="27">
        <f t="shared" si="2"/>
        <v>100</v>
      </c>
    </row>
    <row r="152" spans="3:7" ht="51" x14ac:dyDescent="0.25">
      <c r="C152" s="18" t="s">
        <v>238</v>
      </c>
      <c r="D152" s="21" t="s">
        <v>366</v>
      </c>
      <c r="E152" s="20">
        <v>4200000</v>
      </c>
      <c r="F152" s="20">
        <v>0</v>
      </c>
      <c r="G152" s="27">
        <f t="shared" si="2"/>
        <v>0</v>
      </c>
    </row>
    <row r="153" spans="3:7" ht="51" x14ac:dyDescent="0.25">
      <c r="C153" s="18" t="s">
        <v>239</v>
      </c>
      <c r="D153" s="21" t="s">
        <v>367</v>
      </c>
      <c r="E153" s="20">
        <v>196800</v>
      </c>
      <c r="F153" s="20">
        <v>0</v>
      </c>
      <c r="G153" s="27">
        <f t="shared" si="2"/>
        <v>0</v>
      </c>
    </row>
    <row r="154" spans="3:7" ht="51" x14ac:dyDescent="0.25">
      <c r="C154" s="18" t="s">
        <v>240</v>
      </c>
      <c r="D154" s="21" t="s">
        <v>368</v>
      </c>
      <c r="E154" s="20">
        <v>2144800</v>
      </c>
      <c r="F154" s="20">
        <v>517355.7</v>
      </c>
      <c r="G154" s="27">
        <f t="shared" si="2"/>
        <v>24.121395934352854</v>
      </c>
    </row>
    <row r="155" spans="3:7" ht="51" x14ac:dyDescent="0.25">
      <c r="C155" s="18" t="s">
        <v>241</v>
      </c>
      <c r="D155" s="21" t="s">
        <v>369</v>
      </c>
      <c r="E155" s="20">
        <v>4738500</v>
      </c>
      <c r="F155" s="20">
        <v>0</v>
      </c>
      <c r="G155" s="27">
        <f t="shared" si="2"/>
        <v>0</v>
      </c>
    </row>
    <row r="156" spans="3:7" ht="51" x14ac:dyDescent="0.25">
      <c r="C156" s="18" t="s">
        <v>242</v>
      </c>
      <c r="D156" s="21" t="s">
        <v>370</v>
      </c>
      <c r="E156" s="20">
        <v>149500</v>
      </c>
      <c r="F156" s="20">
        <v>149500</v>
      </c>
      <c r="G156" s="27">
        <f t="shared" si="2"/>
        <v>100</v>
      </c>
    </row>
    <row r="157" spans="3:7" ht="51" x14ac:dyDescent="0.25">
      <c r="C157" s="18" t="s">
        <v>243</v>
      </c>
      <c r="D157" s="21" t="s">
        <v>371</v>
      </c>
      <c r="E157" s="20">
        <v>690000</v>
      </c>
      <c r="F157" s="20">
        <v>0</v>
      </c>
      <c r="G157" s="27">
        <f t="shared" si="2"/>
        <v>0</v>
      </c>
    </row>
    <row r="158" spans="3:7" ht="51" x14ac:dyDescent="0.25">
      <c r="C158" s="18" t="s">
        <v>244</v>
      </c>
      <c r="D158" s="21" t="s">
        <v>372</v>
      </c>
      <c r="E158" s="20">
        <v>2220000</v>
      </c>
      <c r="F158" s="20">
        <v>0</v>
      </c>
      <c r="G158" s="27">
        <f t="shared" si="2"/>
        <v>0</v>
      </c>
    </row>
    <row r="159" spans="3:7" ht="51" x14ac:dyDescent="0.25">
      <c r="C159" s="18" t="s">
        <v>245</v>
      </c>
      <c r="D159" s="21" t="s">
        <v>373</v>
      </c>
      <c r="E159" s="20">
        <v>638414</v>
      </c>
      <c r="F159" s="20">
        <v>603514.49</v>
      </c>
      <c r="G159" s="27">
        <f t="shared" si="2"/>
        <v>94.533404655912932</v>
      </c>
    </row>
    <row r="160" spans="3:7" ht="51" x14ac:dyDescent="0.25">
      <c r="C160" s="18" t="s">
        <v>246</v>
      </c>
      <c r="D160" s="21" t="s">
        <v>374</v>
      </c>
      <c r="E160" s="20">
        <v>426585.12</v>
      </c>
      <c r="F160" s="20">
        <v>0</v>
      </c>
      <c r="G160" s="27">
        <f t="shared" si="2"/>
        <v>0</v>
      </c>
    </row>
    <row r="161" spans="3:7" ht="51" x14ac:dyDescent="0.25">
      <c r="C161" s="18" t="s">
        <v>247</v>
      </c>
      <c r="D161" s="21" t="s">
        <v>375</v>
      </c>
      <c r="E161" s="20">
        <v>2500000</v>
      </c>
      <c r="F161" s="20">
        <v>0</v>
      </c>
      <c r="G161" s="27">
        <f t="shared" si="2"/>
        <v>0</v>
      </c>
    </row>
    <row r="162" spans="3:7" ht="51" x14ac:dyDescent="0.25">
      <c r="C162" s="18" t="s">
        <v>248</v>
      </c>
      <c r="D162" s="21" t="s">
        <v>376</v>
      </c>
      <c r="E162" s="20">
        <v>238890</v>
      </c>
      <c r="F162" s="20">
        <v>0</v>
      </c>
      <c r="G162" s="27">
        <f t="shared" si="2"/>
        <v>0</v>
      </c>
    </row>
    <row r="163" spans="3:7" ht="63.75" x14ac:dyDescent="0.25">
      <c r="C163" s="18" t="s">
        <v>249</v>
      </c>
      <c r="D163" s="21" t="s">
        <v>377</v>
      </c>
      <c r="E163" s="20">
        <v>3618100</v>
      </c>
      <c r="F163" s="20">
        <v>0</v>
      </c>
      <c r="G163" s="27">
        <f t="shared" si="2"/>
        <v>0</v>
      </c>
    </row>
    <row r="164" spans="3:7" x14ac:dyDescent="0.25">
      <c r="C164" s="18" t="s">
        <v>250</v>
      </c>
      <c r="D164" s="19" t="s">
        <v>251</v>
      </c>
      <c r="E164" s="20">
        <v>181361920.75999999</v>
      </c>
      <c r="F164" s="20">
        <v>103147038.12</v>
      </c>
      <c r="G164" s="27">
        <f t="shared" si="2"/>
        <v>56.87359159395794</v>
      </c>
    </row>
    <row r="165" spans="3:7" ht="25.5" x14ac:dyDescent="0.25">
      <c r="C165" s="18" t="s">
        <v>252</v>
      </c>
      <c r="D165" s="19" t="s">
        <v>253</v>
      </c>
      <c r="E165" s="20">
        <v>179781020.75999999</v>
      </c>
      <c r="F165" s="20">
        <v>102557509.64</v>
      </c>
      <c r="G165" s="27">
        <f t="shared" si="2"/>
        <v>57.045793380442475</v>
      </c>
    </row>
    <row r="166" spans="3:7" ht="25.5" x14ac:dyDescent="0.25">
      <c r="C166" s="18" t="s">
        <v>254</v>
      </c>
      <c r="D166" s="19" t="s">
        <v>255</v>
      </c>
      <c r="E166" s="20">
        <v>179781020.75999999</v>
      </c>
      <c r="F166" s="20">
        <v>102557509.64</v>
      </c>
      <c r="G166" s="27">
        <f t="shared" si="2"/>
        <v>57.045793380442475</v>
      </c>
    </row>
    <row r="167" spans="3:7" ht="51" x14ac:dyDescent="0.25">
      <c r="C167" s="18" t="s">
        <v>256</v>
      </c>
      <c r="D167" s="21" t="s">
        <v>378</v>
      </c>
      <c r="E167" s="20">
        <v>667700</v>
      </c>
      <c r="F167" s="20">
        <v>391600</v>
      </c>
      <c r="G167" s="27">
        <f t="shared" si="2"/>
        <v>58.649093904448101</v>
      </c>
    </row>
    <row r="168" spans="3:7" ht="51" x14ac:dyDescent="0.25">
      <c r="C168" s="18" t="s">
        <v>257</v>
      </c>
      <c r="D168" s="21" t="s">
        <v>379</v>
      </c>
      <c r="E168" s="20">
        <v>805800</v>
      </c>
      <c r="F168" s="20">
        <v>0</v>
      </c>
      <c r="G168" s="27">
        <f t="shared" si="2"/>
        <v>0</v>
      </c>
    </row>
    <row r="169" spans="3:7" ht="51" x14ac:dyDescent="0.25">
      <c r="C169" s="18" t="s">
        <v>258</v>
      </c>
      <c r="D169" s="21" t="s">
        <v>380</v>
      </c>
      <c r="E169" s="20">
        <v>15458510</v>
      </c>
      <c r="F169" s="20">
        <v>8469695</v>
      </c>
      <c r="G169" s="27">
        <f t="shared" si="2"/>
        <v>54.789853614610983</v>
      </c>
    </row>
    <row r="170" spans="3:7" ht="51" x14ac:dyDescent="0.25">
      <c r="C170" s="18" t="s">
        <v>259</v>
      </c>
      <c r="D170" s="21" t="s">
        <v>381</v>
      </c>
      <c r="E170" s="20">
        <v>14687100</v>
      </c>
      <c r="F170" s="20">
        <v>8356994</v>
      </c>
      <c r="G170" s="27">
        <f t="shared" si="2"/>
        <v>56.900232176535873</v>
      </c>
    </row>
    <row r="171" spans="3:7" ht="51" x14ac:dyDescent="0.25">
      <c r="C171" s="18" t="s">
        <v>260</v>
      </c>
      <c r="D171" s="21" t="s">
        <v>382</v>
      </c>
      <c r="E171" s="20">
        <v>32000</v>
      </c>
      <c r="F171" s="20">
        <v>16400</v>
      </c>
      <c r="G171" s="27">
        <f t="shared" si="2"/>
        <v>51.249999999999993</v>
      </c>
    </row>
    <row r="172" spans="3:7" ht="51" x14ac:dyDescent="0.25">
      <c r="C172" s="18" t="s">
        <v>261</v>
      </c>
      <c r="D172" s="21" t="s">
        <v>383</v>
      </c>
      <c r="E172" s="20">
        <v>33500</v>
      </c>
      <c r="F172" s="20">
        <v>0</v>
      </c>
      <c r="G172" s="27">
        <f t="shared" si="2"/>
        <v>0</v>
      </c>
    </row>
    <row r="173" spans="3:7" ht="63.75" x14ac:dyDescent="0.25">
      <c r="C173" s="18" t="s">
        <v>262</v>
      </c>
      <c r="D173" s="21" t="s">
        <v>384</v>
      </c>
      <c r="E173" s="20">
        <v>2027800</v>
      </c>
      <c r="F173" s="20">
        <v>1169940</v>
      </c>
      <c r="G173" s="27">
        <f t="shared" si="2"/>
        <v>57.695038958477163</v>
      </c>
    </row>
    <row r="174" spans="3:7" ht="51" x14ac:dyDescent="0.25">
      <c r="C174" s="18" t="s">
        <v>263</v>
      </c>
      <c r="D174" s="21" t="s">
        <v>385</v>
      </c>
      <c r="E174" s="20">
        <v>790420</v>
      </c>
      <c r="F174" s="20">
        <v>0</v>
      </c>
      <c r="G174" s="27">
        <f t="shared" si="2"/>
        <v>0</v>
      </c>
    </row>
    <row r="175" spans="3:7" ht="51" x14ac:dyDescent="0.25">
      <c r="C175" s="18" t="s">
        <v>264</v>
      </c>
      <c r="D175" s="21" t="s">
        <v>386</v>
      </c>
      <c r="E175" s="20">
        <v>109800</v>
      </c>
      <c r="F175" s="20">
        <v>64200</v>
      </c>
      <c r="G175" s="27">
        <f t="shared" si="2"/>
        <v>58.469945355191257</v>
      </c>
    </row>
    <row r="176" spans="3:7" ht="51" x14ac:dyDescent="0.25">
      <c r="C176" s="18" t="s">
        <v>265</v>
      </c>
      <c r="D176" s="21" t="s">
        <v>387</v>
      </c>
      <c r="E176" s="20">
        <v>1490200</v>
      </c>
      <c r="F176" s="20">
        <v>794171</v>
      </c>
      <c r="G176" s="27">
        <f t="shared" si="2"/>
        <v>53.292913702858677</v>
      </c>
    </row>
    <row r="177" spans="3:7" ht="51" x14ac:dyDescent="0.25">
      <c r="C177" s="18" t="s">
        <v>266</v>
      </c>
      <c r="D177" s="21" t="s">
        <v>388</v>
      </c>
      <c r="E177" s="20">
        <v>8400</v>
      </c>
      <c r="F177" s="20">
        <v>8400</v>
      </c>
      <c r="G177" s="27">
        <f t="shared" si="2"/>
        <v>100</v>
      </c>
    </row>
    <row r="178" spans="3:7" ht="51" x14ac:dyDescent="0.25">
      <c r="C178" s="18" t="s">
        <v>267</v>
      </c>
      <c r="D178" s="21" t="s">
        <v>381</v>
      </c>
      <c r="E178" s="20">
        <v>91345920</v>
      </c>
      <c r="F178" s="20">
        <v>57651524</v>
      </c>
      <c r="G178" s="27">
        <f t="shared" si="2"/>
        <v>63.113408896642568</v>
      </c>
    </row>
    <row r="179" spans="3:7" ht="63.75" x14ac:dyDescent="0.25">
      <c r="C179" s="18" t="s">
        <v>268</v>
      </c>
      <c r="D179" s="21" t="s">
        <v>389</v>
      </c>
      <c r="E179" s="20">
        <v>5608100</v>
      </c>
      <c r="F179" s="20">
        <v>2810000</v>
      </c>
      <c r="G179" s="27">
        <f t="shared" si="2"/>
        <v>50.10609653893475</v>
      </c>
    </row>
    <row r="180" spans="3:7" ht="51" x14ac:dyDescent="0.25">
      <c r="C180" s="18" t="s">
        <v>269</v>
      </c>
      <c r="D180" s="21" t="s">
        <v>390</v>
      </c>
      <c r="E180" s="20">
        <v>860200</v>
      </c>
      <c r="F180" s="20">
        <v>401715</v>
      </c>
      <c r="G180" s="27">
        <f t="shared" si="2"/>
        <v>46.700186003255055</v>
      </c>
    </row>
    <row r="181" spans="3:7" ht="51" x14ac:dyDescent="0.25">
      <c r="C181" s="18" t="s">
        <v>270</v>
      </c>
      <c r="D181" s="21" t="s">
        <v>391</v>
      </c>
      <c r="E181" s="20">
        <v>6394720.7599999998</v>
      </c>
      <c r="F181" s="20">
        <v>0</v>
      </c>
      <c r="G181" s="27">
        <f t="shared" si="2"/>
        <v>0</v>
      </c>
    </row>
    <row r="182" spans="3:7" ht="51" x14ac:dyDescent="0.25">
      <c r="C182" s="18" t="s">
        <v>271</v>
      </c>
      <c r="D182" s="21" t="s">
        <v>380</v>
      </c>
      <c r="E182" s="20">
        <v>19542450</v>
      </c>
      <c r="F182" s="20">
        <v>10883000</v>
      </c>
      <c r="G182" s="27">
        <f t="shared" si="2"/>
        <v>55.689025685111126</v>
      </c>
    </row>
    <row r="183" spans="3:7" ht="63.75" x14ac:dyDescent="0.25">
      <c r="C183" s="18" t="s">
        <v>272</v>
      </c>
      <c r="D183" s="21" t="s">
        <v>392</v>
      </c>
      <c r="E183" s="20">
        <v>17574900</v>
      </c>
      <c r="F183" s="20">
        <v>10252200</v>
      </c>
      <c r="G183" s="27">
        <f t="shared" si="2"/>
        <v>58.334329071573663</v>
      </c>
    </row>
    <row r="184" spans="3:7" ht="51" x14ac:dyDescent="0.25">
      <c r="C184" s="18" t="s">
        <v>273</v>
      </c>
      <c r="D184" s="21" t="s">
        <v>393</v>
      </c>
      <c r="E184" s="20">
        <v>663000</v>
      </c>
      <c r="F184" s="20">
        <v>322640</v>
      </c>
      <c r="G184" s="27">
        <f t="shared" si="2"/>
        <v>48.663650075414786</v>
      </c>
    </row>
    <row r="185" spans="3:7" ht="51" x14ac:dyDescent="0.25">
      <c r="C185" s="18" t="s">
        <v>274</v>
      </c>
      <c r="D185" s="19" t="s">
        <v>275</v>
      </c>
      <c r="E185" s="20">
        <v>1680500</v>
      </c>
      <c r="F185" s="20">
        <v>965030.64</v>
      </c>
      <c r="G185" s="27">
        <f t="shared" si="2"/>
        <v>57.425209163939307</v>
      </c>
    </row>
    <row r="186" spans="3:7" ht="51" x14ac:dyDescent="0.25">
      <c r="C186" s="18" t="s">
        <v>276</v>
      </c>
      <c r="D186" s="19" t="s">
        <v>277</v>
      </c>
      <c r="E186" s="20">
        <v>628300</v>
      </c>
      <c r="F186" s="20">
        <v>115000</v>
      </c>
      <c r="G186" s="27">
        <f t="shared" si="2"/>
        <v>18.303358268343146</v>
      </c>
    </row>
    <row r="187" spans="3:7" ht="51" x14ac:dyDescent="0.25">
      <c r="C187" s="18" t="s">
        <v>278</v>
      </c>
      <c r="D187" s="19" t="s">
        <v>279</v>
      </c>
      <c r="E187" s="20">
        <v>628300</v>
      </c>
      <c r="F187" s="20">
        <v>115000</v>
      </c>
      <c r="G187" s="27">
        <f t="shared" si="2"/>
        <v>18.303358268343146</v>
      </c>
    </row>
    <row r="188" spans="3:7" ht="25.5" x14ac:dyDescent="0.25">
      <c r="C188" s="18" t="s">
        <v>280</v>
      </c>
      <c r="D188" s="19" t="s">
        <v>281</v>
      </c>
      <c r="E188" s="20">
        <v>947700</v>
      </c>
      <c r="F188" s="20">
        <v>474528.48</v>
      </c>
      <c r="G188" s="27">
        <f t="shared" si="2"/>
        <v>50.071592276036711</v>
      </c>
    </row>
    <row r="189" spans="3:7" ht="38.25" x14ac:dyDescent="0.25">
      <c r="C189" s="18" t="s">
        <v>282</v>
      </c>
      <c r="D189" s="19" t="s">
        <v>283</v>
      </c>
      <c r="E189" s="20">
        <v>947700</v>
      </c>
      <c r="F189" s="20">
        <v>474528.48</v>
      </c>
      <c r="G189" s="27">
        <f t="shared" si="2"/>
        <v>50.071592276036711</v>
      </c>
    </row>
    <row r="190" spans="3:7" ht="38.25" x14ac:dyDescent="0.25">
      <c r="C190" s="18" t="s">
        <v>284</v>
      </c>
      <c r="D190" s="19" t="s">
        <v>285</v>
      </c>
      <c r="E190" s="20">
        <v>4900</v>
      </c>
      <c r="F190" s="20">
        <v>0</v>
      </c>
      <c r="G190" s="27">
        <f t="shared" si="2"/>
        <v>0</v>
      </c>
    </row>
    <row r="191" spans="3:7" ht="51" x14ac:dyDescent="0.25">
      <c r="C191" s="18" t="s">
        <v>286</v>
      </c>
      <c r="D191" s="19" t="s">
        <v>287</v>
      </c>
      <c r="E191" s="20">
        <v>4900</v>
      </c>
      <c r="F191" s="20">
        <v>0</v>
      </c>
      <c r="G191" s="27">
        <f t="shared" si="2"/>
        <v>0</v>
      </c>
    </row>
    <row r="192" spans="3:7" x14ac:dyDescent="0.25">
      <c r="C192" s="18" t="s">
        <v>288</v>
      </c>
      <c r="D192" s="19" t="s">
        <v>289</v>
      </c>
      <c r="E192" s="20">
        <v>19021440</v>
      </c>
      <c r="F192" s="20">
        <v>5081101.2699999996</v>
      </c>
      <c r="G192" s="27">
        <f t="shared" si="2"/>
        <v>26.712495321069273</v>
      </c>
    </row>
    <row r="193" spans="3:7" ht="38.25" x14ac:dyDescent="0.25">
      <c r="C193" s="18" t="s">
        <v>290</v>
      </c>
      <c r="D193" s="19" t="s">
        <v>291</v>
      </c>
      <c r="E193" s="20">
        <v>13905940</v>
      </c>
      <c r="F193" s="20">
        <v>4335600.07</v>
      </c>
      <c r="G193" s="27">
        <f t="shared" si="2"/>
        <v>31.178043843134663</v>
      </c>
    </row>
    <row r="194" spans="3:7" ht="51" x14ac:dyDescent="0.25">
      <c r="C194" s="18" t="s">
        <v>292</v>
      </c>
      <c r="D194" s="19" t="s">
        <v>293</v>
      </c>
      <c r="E194" s="20">
        <v>13905940</v>
      </c>
      <c r="F194" s="20">
        <v>4335600.07</v>
      </c>
      <c r="G194" s="27">
        <f t="shared" si="2"/>
        <v>31.178043843134663</v>
      </c>
    </row>
    <row r="195" spans="3:7" ht="51" x14ac:dyDescent="0.25">
      <c r="C195" s="18" t="s">
        <v>294</v>
      </c>
      <c r="D195" s="19" t="s">
        <v>295</v>
      </c>
      <c r="E195" s="20">
        <v>3852300</v>
      </c>
      <c r="F195" s="20">
        <v>1501425</v>
      </c>
      <c r="G195" s="27">
        <f t="shared" si="2"/>
        <v>38.974768320224278</v>
      </c>
    </row>
    <row r="196" spans="3:7" ht="38.25" x14ac:dyDescent="0.25">
      <c r="C196" s="18" t="s">
        <v>296</v>
      </c>
      <c r="D196" s="19" t="s">
        <v>297</v>
      </c>
      <c r="E196" s="20">
        <v>191000</v>
      </c>
      <c r="F196" s="20">
        <v>74400.02</v>
      </c>
      <c r="G196" s="27">
        <f t="shared" si="2"/>
        <v>38.952890052356018</v>
      </c>
    </row>
    <row r="197" spans="3:7" ht="38.25" x14ac:dyDescent="0.25">
      <c r="C197" s="18" t="s">
        <v>298</v>
      </c>
      <c r="D197" s="19" t="s">
        <v>299</v>
      </c>
      <c r="E197" s="20">
        <v>195300</v>
      </c>
      <c r="F197" s="20">
        <v>76125.009999999995</v>
      </c>
      <c r="G197" s="27">
        <f t="shared" si="2"/>
        <v>38.978499743983612</v>
      </c>
    </row>
    <row r="198" spans="3:7" ht="51" x14ac:dyDescent="0.25">
      <c r="C198" s="18" t="s">
        <v>300</v>
      </c>
      <c r="D198" s="19" t="s">
        <v>301</v>
      </c>
      <c r="E198" s="20">
        <v>140100</v>
      </c>
      <c r="F198" s="20">
        <v>54600.02</v>
      </c>
      <c r="G198" s="27">
        <f t="shared" si="2"/>
        <v>38.972177016416843</v>
      </c>
    </row>
    <row r="199" spans="3:7" ht="38.25" x14ac:dyDescent="0.25">
      <c r="C199" s="18" t="s">
        <v>302</v>
      </c>
      <c r="D199" s="19" t="s">
        <v>303</v>
      </c>
      <c r="E199" s="20">
        <v>564400</v>
      </c>
      <c r="F199" s="20">
        <v>219975.02</v>
      </c>
      <c r="G199" s="27">
        <f t="shared" si="2"/>
        <v>38.975021261516652</v>
      </c>
    </row>
    <row r="200" spans="3:7" ht="38.25" x14ac:dyDescent="0.25">
      <c r="C200" s="18" t="s">
        <v>304</v>
      </c>
      <c r="D200" s="19" t="s">
        <v>305</v>
      </c>
      <c r="E200" s="20">
        <v>4158000</v>
      </c>
      <c r="F200" s="20">
        <v>2409075</v>
      </c>
      <c r="G200" s="27">
        <f t="shared" ref="G200:G216" si="3">F200/E200*100</f>
        <v>57.938311688311686</v>
      </c>
    </row>
    <row r="201" spans="3:7" ht="51" x14ac:dyDescent="0.25">
      <c r="C201" s="18" t="s">
        <v>306</v>
      </c>
      <c r="D201" s="19" t="s">
        <v>307</v>
      </c>
      <c r="E201" s="20">
        <v>4804840</v>
      </c>
      <c r="F201" s="20">
        <v>0</v>
      </c>
      <c r="G201" s="27">
        <f t="shared" si="3"/>
        <v>0</v>
      </c>
    </row>
    <row r="202" spans="3:7" ht="63.75" x14ac:dyDescent="0.25">
      <c r="C202" s="18" t="s">
        <v>308</v>
      </c>
      <c r="D202" s="21" t="s">
        <v>394</v>
      </c>
      <c r="E202" s="20">
        <v>4166400</v>
      </c>
      <c r="F202" s="20">
        <v>0</v>
      </c>
      <c r="G202" s="27">
        <f t="shared" si="3"/>
        <v>0</v>
      </c>
    </row>
    <row r="203" spans="3:7" x14ac:dyDescent="0.25">
      <c r="C203" s="18" t="s">
        <v>309</v>
      </c>
      <c r="D203" s="19" t="s">
        <v>310</v>
      </c>
      <c r="E203" s="20">
        <v>949100</v>
      </c>
      <c r="F203" s="20">
        <v>745501.2</v>
      </c>
      <c r="G203" s="27">
        <f t="shared" si="3"/>
        <v>78.548224633863654</v>
      </c>
    </row>
    <row r="204" spans="3:7" ht="25.5" x14ac:dyDescent="0.25">
      <c r="C204" s="18" t="s">
        <v>311</v>
      </c>
      <c r="D204" s="19" t="s">
        <v>312</v>
      </c>
      <c r="E204" s="20">
        <v>949100</v>
      </c>
      <c r="F204" s="20">
        <v>745501.2</v>
      </c>
      <c r="G204" s="27">
        <f t="shared" si="3"/>
        <v>78.548224633863654</v>
      </c>
    </row>
    <row r="205" spans="3:7" ht="63.75" x14ac:dyDescent="0.25">
      <c r="C205" s="18" t="s">
        <v>313</v>
      </c>
      <c r="D205" s="21" t="s">
        <v>395</v>
      </c>
      <c r="E205" s="20">
        <v>100000</v>
      </c>
      <c r="F205" s="20">
        <v>100000</v>
      </c>
      <c r="G205" s="27">
        <f t="shared" si="3"/>
        <v>100</v>
      </c>
    </row>
    <row r="206" spans="3:7" ht="63.75" x14ac:dyDescent="0.25">
      <c r="C206" s="18" t="s">
        <v>314</v>
      </c>
      <c r="D206" s="21" t="s">
        <v>396</v>
      </c>
      <c r="E206" s="20">
        <v>227000</v>
      </c>
      <c r="F206" s="20">
        <v>227000</v>
      </c>
      <c r="G206" s="27">
        <f t="shared" si="3"/>
        <v>100</v>
      </c>
    </row>
    <row r="207" spans="3:7" ht="63.75" x14ac:dyDescent="0.25">
      <c r="C207" s="18" t="s">
        <v>315</v>
      </c>
      <c r="D207" s="21" t="s">
        <v>397</v>
      </c>
      <c r="E207" s="20">
        <v>265900</v>
      </c>
      <c r="F207" s="20">
        <v>62301.2</v>
      </c>
      <c r="G207" s="27">
        <f t="shared" si="3"/>
        <v>23.430312147423844</v>
      </c>
    </row>
    <row r="208" spans="3:7" ht="63.75" x14ac:dyDescent="0.25">
      <c r="C208" s="18" t="s">
        <v>316</v>
      </c>
      <c r="D208" s="21" t="s">
        <v>398</v>
      </c>
      <c r="E208" s="20">
        <v>356200</v>
      </c>
      <c r="F208" s="20">
        <v>356200</v>
      </c>
      <c r="G208" s="27">
        <f t="shared" si="3"/>
        <v>100</v>
      </c>
    </row>
    <row r="209" spans="2:7" ht="38.25" x14ac:dyDescent="0.25">
      <c r="C209" s="18" t="s">
        <v>317</v>
      </c>
      <c r="D209" s="19" t="s">
        <v>318</v>
      </c>
      <c r="E209" s="20">
        <v>2831.66</v>
      </c>
      <c r="F209" s="20">
        <v>2831.66</v>
      </c>
      <c r="G209" s="27">
        <f t="shared" si="3"/>
        <v>100</v>
      </c>
    </row>
    <row r="210" spans="2:7" ht="51" x14ac:dyDescent="0.25">
      <c r="C210" s="18" t="s">
        <v>319</v>
      </c>
      <c r="D210" s="21" t="s">
        <v>399</v>
      </c>
      <c r="E210" s="20">
        <v>2831.66</v>
      </c>
      <c r="F210" s="20">
        <v>2831.66</v>
      </c>
      <c r="G210" s="27">
        <f t="shared" si="3"/>
        <v>100</v>
      </c>
    </row>
    <row r="211" spans="2:7" ht="51" x14ac:dyDescent="0.25">
      <c r="C211" s="18" t="s">
        <v>320</v>
      </c>
      <c r="D211" s="21" t="s">
        <v>400</v>
      </c>
      <c r="E211" s="20">
        <v>2831.66</v>
      </c>
      <c r="F211" s="20">
        <v>2831.66</v>
      </c>
      <c r="G211" s="27">
        <f t="shared" si="3"/>
        <v>100</v>
      </c>
    </row>
    <row r="212" spans="2:7" ht="38.25" x14ac:dyDescent="0.25">
      <c r="C212" s="18" t="s">
        <v>321</v>
      </c>
      <c r="D212" s="19" t="s">
        <v>322</v>
      </c>
      <c r="E212" s="20">
        <v>2831.66</v>
      </c>
      <c r="F212" s="20">
        <v>2831.66</v>
      </c>
      <c r="G212" s="27">
        <f t="shared" si="3"/>
        <v>100</v>
      </c>
    </row>
    <row r="213" spans="2:7" ht="25.5" x14ac:dyDescent="0.25">
      <c r="C213" s="18" t="s">
        <v>323</v>
      </c>
      <c r="D213" s="19" t="s">
        <v>324</v>
      </c>
      <c r="E213" s="20">
        <v>-1065762.68</v>
      </c>
      <c r="F213" s="20">
        <v>-997922.68</v>
      </c>
      <c r="G213" s="27">
        <f t="shared" si="3"/>
        <v>93.634605407650426</v>
      </c>
    </row>
    <row r="214" spans="2:7" ht="38.25" x14ac:dyDescent="0.25">
      <c r="C214" s="18" t="s">
        <v>325</v>
      </c>
      <c r="D214" s="19" t="s">
        <v>326</v>
      </c>
      <c r="E214" s="20">
        <v>-1065762.68</v>
      </c>
      <c r="F214" s="20">
        <v>-997922.68</v>
      </c>
      <c r="G214" s="27">
        <f t="shared" si="3"/>
        <v>93.634605407650426</v>
      </c>
    </row>
    <row r="215" spans="2:7" ht="38.25" x14ac:dyDescent="0.25">
      <c r="C215" s="18" t="s">
        <v>327</v>
      </c>
      <c r="D215" s="19" t="s">
        <v>328</v>
      </c>
      <c r="E215" s="20">
        <v>-1065762.68</v>
      </c>
      <c r="F215" s="20">
        <v>-997922.68</v>
      </c>
      <c r="G215" s="27">
        <f t="shared" si="3"/>
        <v>93.634605407650426</v>
      </c>
    </row>
    <row r="216" spans="2:7" x14ac:dyDescent="0.25">
      <c r="C216" s="22" t="s">
        <v>329</v>
      </c>
      <c r="D216" s="23"/>
      <c r="E216" s="24">
        <v>571402818.86000001</v>
      </c>
      <c r="F216" s="24">
        <v>291397838.19</v>
      </c>
      <c r="G216" s="27">
        <f t="shared" si="3"/>
        <v>50.996919961186904</v>
      </c>
    </row>
    <row r="218" spans="2:7" x14ac:dyDescent="0.25">
      <c r="D218" s="5" t="s">
        <v>456</v>
      </c>
    </row>
    <row r="220" spans="2:7" ht="45" x14ac:dyDescent="0.25">
      <c r="B220" s="8"/>
      <c r="C220" s="7" t="s">
        <v>457</v>
      </c>
      <c r="D220" s="1" t="s">
        <v>403</v>
      </c>
      <c r="E220" s="1" t="s">
        <v>404</v>
      </c>
      <c r="F220" s="1" t="s">
        <v>405</v>
      </c>
      <c r="G220" s="29" t="s">
        <v>538</v>
      </c>
    </row>
    <row r="221" spans="2:7" x14ac:dyDescent="0.25">
      <c r="B221" s="9"/>
      <c r="C221" s="12" t="s">
        <v>406</v>
      </c>
      <c r="D221" s="12"/>
      <c r="E221" s="13">
        <v>58820508.020000003</v>
      </c>
      <c r="F221" s="13">
        <v>30798858.34</v>
      </c>
      <c r="G221" s="27">
        <f>F221/E221*100</f>
        <v>52.360748617689346</v>
      </c>
    </row>
    <row r="222" spans="2:7" ht="22.5" x14ac:dyDescent="0.25">
      <c r="B222" s="10"/>
      <c r="C222" s="14" t="s">
        <v>458</v>
      </c>
      <c r="D222" s="14" t="s">
        <v>408</v>
      </c>
      <c r="E222" s="15">
        <v>1630100</v>
      </c>
      <c r="F222" s="15">
        <v>1072233.8899999999</v>
      </c>
      <c r="G222" s="27">
        <f t="shared" ref="G222:G272" si="4">F222/E222*100</f>
        <v>65.777184835286178</v>
      </c>
    </row>
    <row r="223" spans="2:7" ht="33.75" x14ac:dyDescent="0.25">
      <c r="B223" s="10"/>
      <c r="C223" s="14" t="s">
        <v>459</v>
      </c>
      <c r="D223" s="14" t="s">
        <v>410</v>
      </c>
      <c r="E223" s="15">
        <v>2212900</v>
      </c>
      <c r="F223" s="15">
        <v>1102407.5</v>
      </c>
      <c r="G223" s="27">
        <f t="shared" si="4"/>
        <v>49.817321162275746</v>
      </c>
    </row>
    <row r="224" spans="2:7" ht="33.75" x14ac:dyDescent="0.25">
      <c r="B224" s="10"/>
      <c r="C224" s="14" t="s">
        <v>460</v>
      </c>
      <c r="D224" s="14" t="s">
        <v>412</v>
      </c>
      <c r="E224" s="15">
        <v>22798499.399999999</v>
      </c>
      <c r="F224" s="15">
        <v>11423771.289999999</v>
      </c>
      <c r="G224" s="27">
        <f t="shared" si="4"/>
        <v>50.107557912342251</v>
      </c>
    </row>
    <row r="225" spans="2:7" x14ac:dyDescent="0.25">
      <c r="B225" s="10"/>
      <c r="C225" s="14" t="s">
        <v>461</v>
      </c>
      <c r="D225" s="14" t="s">
        <v>414</v>
      </c>
      <c r="E225" s="15">
        <v>4900</v>
      </c>
      <c r="F225" s="15">
        <v>0</v>
      </c>
      <c r="G225" s="27">
        <f t="shared" si="4"/>
        <v>0</v>
      </c>
    </row>
    <row r="226" spans="2:7" ht="22.5" x14ac:dyDescent="0.25">
      <c r="B226" s="10"/>
      <c r="C226" s="14" t="s">
        <v>462</v>
      </c>
      <c r="D226" s="14" t="s">
        <v>416</v>
      </c>
      <c r="E226" s="15">
        <v>9441257.3100000005</v>
      </c>
      <c r="F226" s="15">
        <v>5668206.0700000003</v>
      </c>
      <c r="G226" s="27">
        <f t="shared" si="4"/>
        <v>60.036559579796055</v>
      </c>
    </row>
    <row r="227" spans="2:7" x14ac:dyDescent="0.25">
      <c r="B227" s="10"/>
      <c r="C227" s="14" t="s">
        <v>463</v>
      </c>
      <c r="D227" s="14" t="s">
        <v>418</v>
      </c>
      <c r="E227" s="15">
        <v>2077000</v>
      </c>
      <c r="F227" s="15">
        <v>227000</v>
      </c>
      <c r="G227" s="27">
        <f t="shared" si="4"/>
        <v>10.929224843524315</v>
      </c>
    </row>
    <row r="228" spans="2:7" x14ac:dyDescent="0.25">
      <c r="B228" s="10"/>
      <c r="C228" s="14" t="s">
        <v>464</v>
      </c>
      <c r="D228" s="14" t="s">
        <v>420</v>
      </c>
      <c r="E228" s="15">
        <v>0</v>
      </c>
      <c r="F228" s="15">
        <v>0</v>
      </c>
      <c r="G228" s="27">
        <v>0</v>
      </c>
    </row>
    <row r="229" spans="2:7" x14ac:dyDescent="0.25">
      <c r="B229" s="10"/>
      <c r="C229" s="14" t="s">
        <v>465</v>
      </c>
      <c r="D229" s="14" t="s">
        <v>422</v>
      </c>
      <c r="E229" s="15">
        <v>20655851.309999999</v>
      </c>
      <c r="F229" s="15">
        <v>11305239.59</v>
      </c>
      <c r="G229" s="27">
        <f t="shared" si="4"/>
        <v>54.731414456526707</v>
      </c>
    </row>
    <row r="230" spans="2:7" x14ac:dyDescent="0.25">
      <c r="B230" s="9"/>
      <c r="C230" s="12" t="s">
        <v>407</v>
      </c>
      <c r="D230" s="12"/>
      <c r="E230" s="13">
        <v>947700</v>
      </c>
      <c r="F230" s="13">
        <v>474528.48</v>
      </c>
      <c r="G230" s="27">
        <f t="shared" si="4"/>
        <v>50.071592276036711</v>
      </c>
    </row>
    <row r="231" spans="2:7" x14ac:dyDescent="0.25">
      <c r="B231" s="10"/>
      <c r="C231" s="14" t="s">
        <v>466</v>
      </c>
      <c r="D231" s="14" t="s">
        <v>423</v>
      </c>
      <c r="E231" s="15">
        <v>947700</v>
      </c>
      <c r="F231" s="15">
        <v>474528.48</v>
      </c>
      <c r="G231" s="27">
        <f t="shared" si="4"/>
        <v>50.071592276036711</v>
      </c>
    </row>
    <row r="232" spans="2:7" x14ac:dyDescent="0.25">
      <c r="B232" s="9"/>
      <c r="C232" s="12" t="s">
        <v>409</v>
      </c>
      <c r="D232" s="12"/>
      <c r="E232" s="13">
        <v>3675920.31</v>
      </c>
      <c r="F232" s="13">
        <v>2396501.7999999998</v>
      </c>
      <c r="G232" s="27">
        <f t="shared" si="4"/>
        <v>65.194607007136113</v>
      </c>
    </row>
    <row r="233" spans="2:7" ht="22.5" x14ac:dyDescent="0.25">
      <c r="B233" s="10"/>
      <c r="C233" s="14" t="s">
        <v>467</v>
      </c>
      <c r="D233" s="14" t="s">
        <v>425</v>
      </c>
      <c r="E233" s="15">
        <v>3138151.31</v>
      </c>
      <c r="F233" s="15">
        <v>1944532.8</v>
      </c>
      <c r="G233" s="27">
        <f t="shared" si="4"/>
        <v>61.964277942990584</v>
      </c>
    </row>
    <row r="234" spans="2:7" x14ac:dyDescent="0.25">
      <c r="B234" s="10"/>
      <c r="C234" s="14" t="s">
        <v>468</v>
      </c>
      <c r="D234" s="14" t="s">
        <v>427</v>
      </c>
      <c r="E234" s="15">
        <v>447769</v>
      </c>
      <c r="F234" s="15">
        <v>447769</v>
      </c>
      <c r="G234" s="27">
        <f t="shared" si="4"/>
        <v>100</v>
      </c>
    </row>
    <row r="235" spans="2:7" ht="22.5" x14ac:dyDescent="0.25">
      <c r="B235" s="10"/>
      <c r="C235" s="14" t="s">
        <v>469</v>
      </c>
      <c r="D235" s="14" t="s">
        <v>429</v>
      </c>
      <c r="E235" s="15">
        <v>90000</v>
      </c>
      <c r="F235" s="15">
        <v>4200</v>
      </c>
      <c r="G235" s="27">
        <f t="shared" si="4"/>
        <v>4.666666666666667</v>
      </c>
    </row>
    <row r="236" spans="2:7" x14ac:dyDescent="0.25">
      <c r="B236" s="9"/>
      <c r="C236" s="12" t="s">
        <v>411</v>
      </c>
      <c r="D236" s="12"/>
      <c r="E236" s="13">
        <v>39292125.119999997</v>
      </c>
      <c r="F236" s="13">
        <v>11382236.710000001</v>
      </c>
      <c r="G236" s="27">
        <f t="shared" si="4"/>
        <v>28.968238992515964</v>
      </c>
    </row>
    <row r="237" spans="2:7" x14ac:dyDescent="0.25">
      <c r="B237" s="10"/>
      <c r="C237" s="14" t="s">
        <v>470</v>
      </c>
      <c r="D237" s="14" t="s">
        <v>430</v>
      </c>
      <c r="E237" s="15">
        <v>2077800</v>
      </c>
      <c r="F237" s="15">
        <v>1078412.4099999999</v>
      </c>
      <c r="G237" s="27">
        <f t="shared" si="4"/>
        <v>51.901646452979108</v>
      </c>
    </row>
    <row r="238" spans="2:7" x14ac:dyDescent="0.25">
      <c r="B238" s="10"/>
      <c r="C238" s="14" t="s">
        <v>471</v>
      </c>
      <c r="D238" s="14" t="s">
        <v>432</v>
      </c>
      <c r="E238" s="15">
        <v>19032000</v>
      </c>
      <c r="F238" s="15">
        <v>9766468.5999999996</v>
      </c>
      <c r="G238" s="27">
        <f t="shared" si="4"/>
        <v>51.316039302227821</v>
      </c>
    </row>
    <row r="239" spans="2:7" x14ac:dyDescent="0.25">
      <c r="B239" s="10"/>
      <c r="C239" s="14" t="s">
        <v>472</v>
      </c>
      <c r="D239" s="14" t="s">
        <v>433</v>
      </c>
      <c r="E239" s="15">
        <v>13255740</v>
      </c>
      <c r="F239" s="15">
        <v>517355.7</v>
      </c>
      <c r="G239" s="27">
        <f t="shared" si="4"/>
        <v>3.9028805634389334</v>
      </c>
    </row>
    <row r="240" spans="2:7" x14ac:dyDescent="0.25">
      <c r="B240" s="10"/>
      <c r="C240" s="14" t="s">
        <v>473</v>
      </c>
      <c r="D240" s="14" t="s">
        <v>434</v>
      </c>
      <c r="E240" s="15">
        <v>426585.12</v>
      </c>
      <c r="F240" s="15">
        <v>0</v>
      </c>
      <c r="G240" s="27">
        <f t="shared" si="4"/>
        <v>0</v>
      </c>
    </row>
    <row r="241" spans="2:7" x14ac:dyDescent="0.25">
      <c r="B241" s="10"/>
      <c r="C241" s="14" t="s">
        <v>474</v>
      </c>
      <c r="D241" s="14" t="s">
        <v>435</v>
      </c>
      <c r="E241" s="15">
        <v>4500000</v>
      </c>
      <c r="F241" s="15">
        <v>20000</v>
      </c>
      <c r="G241" s="27">
        <f t="shared" si="4"/>
        <v>0.44444444444444442</v>
      </c>
    </row>
    <row r="242" spans="2:7" x14ac:dyDescent="0.25">
      <c r="B242" s="9"/>
      <c r="C242" s="12" t="s">
        <v>413</v>
      </c>
      <c r="D242" s="12"/>
      <c r="E242" s="13">
        <v>75699530.120000005</v>
      </c>
      <c r="F242" s="13">
        <v>46281136.090000004</v>
      </c>
      <c r="G242" s="27">
        <f t="shared" si="4"/>
        <v>61.137943678956084</v>
      </c>
    </row>
    <row r="243" spans="2:7" x14ac:dyDescent="0.25">
      <c r="B243" s="10"/>
      <c r="C243" s="14" t="s">
        <v>475</v>
      </c>
      <c r="D243" s="14" t="s">
        <v>436</v>
      </c>
      <c r="E243" s="15">
        <v>2430800</v>
      </c>
      <c r="F243" s="15">
        <v>1004919.61</v>
      </c>
      <c r="G243" s="27">
        <f t="shared" si="4"/>
        <v>41.341106220174431</v>
      </c>
    </row>
    <row r="244" spans="2:7" x14ac:dyDescent="0.25">
      <c r="B244" s="10"/>
      <c r="C244" s="14" t="s">
        <v>494</v>
      </c>
      <c r="D244" s="14" t="s">
        <v>495</v>
      </c>
      <c r="E244" s="15">
        <v>2738890</v>
      </c>
      <c r="F244" s="15">
        <v>0</v>
      </c>
      <c r="G244" s="27">
        <f t="shared" si="4"/>
        <v>0</v>
      </c>
    </row>
    <row r="245" spans="2:7" x14ac:dyDescent="0.25">
      <c r="B245" s="10"/>
      <c r="C245" s="14" t="s">
        <v>476</v>
      </c>
      <c r="D245" s="14" t="s">
        <v>437</v>
      </c>
      <c r="E245" s="15">
        <v>70529840.120000005</v>
      </c>
      <c r="F245" s="15">
        <v>45276216.479999997</v>
      </c>
      <c r="G245" s="27">
        <f t="shared" si="4"/>
        <v>64.194412468490924</v>
      </c>
    </row>
    <row r="246" spans="2:7" x14ac:dyDescent="0.25">
      <c r="B246" s="9"/>
      <c r="C246" s="12" t="s">
        <v>415</v>
      </c>
      <c r="D246" s="12"/>
      <c r="E246" s="13">
        <v>790420</v>
      </c>
      <c r="F246" s="13">
        <v>0</v>
      </c>
      <c r="G246" s="27">
        <f t="shared" si="4"/>
        <v>0</v>
      </c>
    </row>
    <row r="247" spans="2:7" ht="22.5" x14ac:dyDescent="0.25">
      <c r="B247" s="10"/>
      <c r="C247" s="14" t="s">
        <v>477</v>
      </c>
      <c r="D247" s="14" t="s">
        <v>438</v>
      </c>
      <c r="E247" s="15">
        <v>790420</v>
      </c>
      <c r="F247" s="15">
        <v>0</v>
      </c>
      <c r="G247" s="27">
        <f t="shared" si="4"/>
        <v>0</v>
      </c>
    </row>
    <row r="248" spans="2:7" x14ac:dyDescent="0.25">
      <c r="B248" s="9"/>
      <c r="C248" s="12" t="s">
        <v>417</v>
      </c>
      <c r="D248" s="12"/>
      <c r="E248" s="13">
        <v>252694780</v>
      </c>
      <c r="F248" s="13">
        <v>128801458.41</v>
      </c>
      <c r="G248" s="27">
        <f t="shared" si="4"/>
        <v>50.971159123271157</v>
      </c>
    </row>
    <row r="249" spans="2:7" x14ac:dyDescent="0.25">
      <c r="B249" s="10"/>
      <c r="C249" s="14" t="s">
        <v>478</v>
      </c>
      <c r="D249" s="14" t="s">
        <v>439</v>
      </c>
      <c r="E249" s="15">
        <v>58209960</v>
      </c>
      <c r="F249" s="15">
        <v>27447314.449999999</v>
      </c>
      <c r="G249" s="27">
        <f t="shared" si="4"/>
        <v>47.15226474988129</v>
      </c>
    </row>
    <row r="250" spans="2:7" x14ac:dyDescent="0.25">
      <c r="B250" s="10"/>
      <c r="C250" s="14" t="s">
        <v>479</v>
      </c>
      <c r="D250" s="14" t="s">
        <v>440</v>
      </c>
      <c r="E250" s="15">
        <v>150344240</v>
      </c>
      <c r="F250" s="15">
        <v>79502467.530000001</v>
      </c>
      <c r="G250" s="27">
        <f t="shared" si="4"/>
        <v>52.880288283741365</v>
      </c>
    </row>
    <row r="251" spans="2:7" x14ac:dyDescent="0.25">
      <c r="B251" s="10"/>
      <c r="C251" s="14" t="s">
        <v>480</v>
      </c>
      <c r="D251" s="14" t="s">
        <v>441</v>
      </c>
      <c r="E251" s="15">
        <v>23638980</v>
      </c>
      <c r="F251" s="15">
        <v>11914848.949999999</v>
      </c>
      <c r="G251" s="27">
        <f t="shared" si="4"/>
        <v>50.403397058587132</v>
      </c>
    </row>
    <row r="252" spans="2:7" x14ac:dyDescent="0.25">
      <c r="B252" s="10"/>
      <c r="C252" s="14" t="s">
        <v>481</v>
      </c>
      <c r="D252" s="14" t="s">
        <v>442</v>
      </c>
      <c r="E252" s="15">
        <v>9168700</v>
      </c>
      <c r="F252" s="15">
        <v>4464075.37</v>
      </c>
      <c r="G252" s="27">
        <f t="shared" si="4"/>
        <v>48.688204107452535</v>
      </c>
    </row>
    <row r="253" spans="2:7" x14ac:dyDescent="0.25">
      <c r="B253" s="10"/>
      <c r="C253" s="14" t="s">
        <v>482</v>
      </c>
      <c r="D253" s="14" t="s">
        <v>443</v>
      </c>
      <c r="E253" s="15">
        <v>11332900</v>
      </c>
      <c r="F253" s="15">
        <v>5472752.1100000003</v>
      </c>
      <c r="G253" s="27">
        <f t="shared" si="4"/>
        <v>48.290835620185476</v>
      </c>
    </row>
    <row r="254" spans="2:7" x14ac:dyDescent="0.25">
      <c r="B254" s="9"/>
      <c r="C254" s="12" t="s">
        <v>431</v>
      </c>
      <c r="D254" s="12"/>
      <c r="E254" s="13">
        <v>62126325.579999998</v>
      </c>
      <c r="F254" s="13">
        <v>33828312</v>
      </c>
      <c r="G254" s="27">
        <f t="shared" si="4"/>
        <v>54.450849433287864</v>
      </c>
    </row>
    <row r="255" spans="2:7" x14ac:dyDescent="0.25">
      <c r="B255" s="10"/>
      <c r="C255" s="14" t="s">
        <v>483</v>
      </c>
      <c r="D255" s="14" t="s">
        <v>444</v>
      </c>
      <c r="E255" s="15">
        <v>60352918.579999998</v>
      </c>
      <c r="F255" s="15">
        <v>32780312</v>
      </c>
      <c r="G255" s="27">
        <f t="shared" si="4"/>
        <v>54.314377450609122</v>
      </c>
    </row>
    <row r="256" spans="2:7" x14ac:dyDescent="0.25">
      <c r="B256" s="10"/>
      <c r="C256" s="14" t="s">
        <v>484</v>
      </c>
      <c r="D256" s="14" t="s">
        <v>445</v>
      </c>
      <c r="E256" s="15">
        <v>1773407</v>
      </c>
      <c r="F256" s="15">
        <v>1048000</v>
      </c>
      <c r="G256" s="27">
        <f t="shared" si="4"/>
        <v>59.095289462599389</v>
      </c>
    </row>
    <row r="257" spans="2:7" x14ac:dyDescent="0.25">
      <c r="B257" s="9"/>
      <c r="C257" s="12" t="s">
        <v>424</v>
      </c>
      <c r="D257" s="12"/>
      <c r="E257" s="13">
        <v>149500</v>
      </c>
      <c r="F257" s="13">
        <v>149500</v>
      </c>
      <c r="G257" s="27">
        <f t="shared" si="4"/>
        <v>100</v>
      </c>
    </row>
    <row r="258" spans="2:7" x14ac:dyDescent="0.25">
      <c r="B258" s="10"/>
      <c r="C258" s="14" t="s">
        <v>485</v>
      </c>
      <c r="D258" s="14" t="s">
        <v>446</v>
      </c>
      <c r="E258" s="15">
        <v>149500</v>
      </c>
      <c r="F258" s="15">
        <v>149500</v>
      </c>
      <c r="G258" s="27">
        <f t="shared" si="4"/>
        <v>100</v>
      </c>
    </row>
    <row r="259" spans="2:7" x14ac:dyDescent="0.25">
      <c r="B259" s="9"/>
      <c r="C259" s="12" t="s">
        <v>426</v>
      </c>
      <c r="D259" s="12"/>
      <c r="E259" s="13">
        <v>18743120.760000002</v>
      </c>
      <c r="F259" s="13">
        <v>6926800.5599999996</v>
      </c>
      <c r="G259" s="27">
        <f t="shared" si="4"/>
        <v>36.956495392072583</v>
      </c>
    </row>
    <row r="260" spans="2:7" x14ac:dyDescent="0.25">
      <c r="B260" s="10"/>
      <c r="C260" s="14" t="s">
        <v>486</v>
      </c>
      <c r="D260" s="14" t="s">
        <v>447</v>
      </c>
      <c r="E260" s="15">
        <v>800000</v>
      </c>
      <c r="F260" s="15">
        <v>381656.72</v>
      </c>
      <c r="G260" s="27">
        <f t="shared" si="4"/>
        <v>47.707089999999994</v>
      </c>
    </row>
    <row r="261" spans="2:7" x14ac:dyDescent="0.25">
      <c r="B261" s="10"/>
      <c r="C261" s="14" t="s">
        <v>487</v>
      </c>
      <c r="D261" s="14" t="s">
        <v>448</v>
      </c>
      <c r="E261" s="15">
        <v>9651500</v>
      </c>
      <c r="F261" s="15">
        <v>5994092.2999999998</v>
      </c>
      <c r="G261" s="27">
        <f t="shared" si="4"/>
        <v>62.105292441589391</v>
      </c>
    </row>
    <row r="262" spans="2:7" x14ac:dyDescent="0.25">
      <c r="B262" s="10"/>
      <c r="C262" s="14" t="s">
        <v>496</v>
      </c>
      <c r="D262" s="14" t="s">
        <v>449</v>
      </c>
      <c r="E262" s="15">
        <v>7023020.7599999998</v>
      </c>
      <c r="F262" s="15">
        <v>85026.73</v>
      </c>
      <c r="G262" s="27">
        <f t="shared" si="4"/>
        <v>1.2106860125528092</v>
      </c>
    </row>
    <row r="263" spans="2:7" x14ac:dyDescent="0.25">
      <c r="B263" s="10"/>
      <c r="C263" s="14" t="s">
        <v>488</v>
      </c>
      <c r="D263" s="14" t="s">
        <v>450</v>
      </c>
      <c r="E263" s="15">
        <v>1268600</v>
      </c>
      <c r="F263" s="15">
        <v>466024.81</v>
      </c>
      <c r="G263" s="27">
        <f t="shared" si="4"/>
        <v>36.735362604445847</v>
      </c>
    </row>
    <row r="264" spans="2:7" x14ac:dyDescent="0.25">
      <c r="B264" s="9"/>
      <c r="C264" s="12" t="s">
        <v>419</v>
      </c>
      <c r="D264" s="12"/>
      <c r="E264" s="13">
        <v>5804600</v>
      </c>
      <c r="F264" s="13">
        <v>3025800</v>
      </c>
      <c r="G264" s="27">
        <f t="shared" si="4"/>
        <v>52.1276229197533</v>
      </c>
    </row>
    <row r="265" spans="2:7" x14ac:dyDescent="0.25">
      <c r="B265" s="10"/>
      <c r="C265" s="14" t="s">
        <v>489</v>
      </c>
      <c r="D265" s="14" t="s">
        <v>451</v>
      </c>
      <c r="E265" s="15">
        <v>5804600</v>
      </c>
      <c r="F265" s="15">
        <v>3025800</v>
      </c>
      <c r="G265" s="27">
        <f t="shared" si="4"/>
        <v>52.1276229197533</v>
      </c>
    </row>
    <row r="266" spans="2:7" x14ac:dyDescent="0.25">
      <c r="B266" s="9"/>
      <c r="C266" s="12" t="s">
        <v>421</v>
      </c>
      <c r="D266" s="12"/>
      <c r="E266" s="13">
        <v>50000</v>
      </c>
      <c r="F266" s="13">
        <v>907.43</v>
      </c>
      <c r="G266" s="27">
        <f t="shared" si="4"/>
        <v>1.8148599999999997</v>
      </c>
    </row>
    <row r="267" spans="2:7" ht="22.5" x14ac:dyDescent="0.25">
      <c r="B267" s="10"/>
      <c r="C267" s="14" t="s">
        <v>490</v>
      </c>
      <c r="D267" s="14" t="s">
        <v>452</v>
      </c>
      <c r="E267" s="15">
        <v>50000</v>
      </c>
      <c r="F267" s="15">
        <v>907.43</v>
      </c>
      <c r="G267" s="27">
        <f t="shared" si="4"/>
        <v>1.8148599999999997</v>
      </c>
    </row>
    <row r="268" spans="2:7" x14ac:dyDescent="0.25">
      <c r="B268" s="9"/>
      <c r="C268" s="12" t="s">
        <v>428</v>
      </c>
      <c r="D268" s="12"/>
      <c r="E268" s="13">
        <v>54576800</v>
      </c>
      <c r="F268" s="13">
        <v>21716491</v>
      </c>
      <c r="G268" s="27">
        <f t="shared" si="4"/>
        <v>39.790700444144768</v>
      </c>
    </row>
    <row r="269" spans="2:7" ht="22.5" x14ac:dyDescent="0.25">
      <c r="B269" s="10"/>
      <c r="C269" s="14" t="s">
        <v>491</v>
      </c>
      <c r="D269" s="14" t="s">
        <v>453</v>
      </c>
      <c r="E269" s="15">
        <v>51627700</v>
      </c>
      <c r="F269" s="15">
        <v>21716491</v>
      </c>
      <c r="G269" s="27">
        <f t="shared" si="4"/>
        <v>42.063642192079058</v>
      </c>
    </row>
    <row r="270" spans="2:7" x14ac:dyDescent="0.25">
      <c r="B270" s="10"/>
      <c r="C270" s="14" t="s">
        <v>492</v>
      </c>
      <c r="D270" s="14" t="s">
        <v>454</v>
      </c>
      <c r="E270" s="15">
        <v>500000</v>
      </c>
      <c r="F270" s="15">
        <v>0</v>
      </c>
      <c r="G270" s="27">
        <f t="shared" si="4"/>
        <v>0</v>
      </c>
    </row>
    <row r="271" spans="2:7" x14ac:dyDescent="0.25">
      <c r="B271" s="10"/>
      <c r="C271" s="14" t="s">
        <v>493</v>
      </c>
      <c r="D271" s="14" t="s">
        <v>455</v>
      </c>
      <c r="E271" s="15">
        <v>2449100</v>
      </c>
      <c r="F271" s="15">
        <v>0</v>
      </c>
      <c r="G271" s="27">
        <f t="shared" si="4"/>
        <v>0</v>
      </c>
    </row>
    <row r="272" spans="2:7" x14ac:dyDescent="0.25">
      <c r="B272" s="11"/>
      <c r="C272" s="16"/>
      <c r="D272" s="16"/>
      <c r="E272" s="17">
        <v>573371329.90999997</v>
      </c>
      <c r="F272" s="17">
        <v>285782530.81999999</v>
      </c>
      <c r="G272" s="27">
        <f t="shared" si="4"/>
        <v>49.842487043232218</v>
      </c>
    </row>
    <row r="274" spans="3:7" x14ac:dyDescent="0.25">
      <c r="D274" s="5" t="s">
        <v>497</v>
      </c>
    </row>
    <row r="276" spans="3:7" x14ac:dyDescent="0.25">
      <c r="C276" s="25"/>
      <c r="D276" s="25" t="s">
        <v>498</v>
      </c>
      <c r="E276" s="26">
        <f>E277</f>
        <v>1968511.05</v>
      </c>
      <c r="F276" s="26">
        <v>-5615307.3700000001</v>
      </c>
      <c r="G276" s="27">
        <v>0</v>
      </c>
    </row>
    <row r="277" spans="3:7" ht="30" x14ac:dyDescent="0.25">
      <c r="C277" s="25"/>
      <c r="D277" s="28" t="s">
        <v>499</v>
      </c>
      <c r="E277" s="26">
        <f>E288</f>
        <v>1968511.05</v>
      </c>
      <c r="F277" s="26">
        <v>-5615307.3700000001</v>
      </c>
      <c r="G277" s="27">
        <v>0</v>
      </c>
    </row>
    <row r="278" spans="3:7" ht="30" x14ac:dyDescent="0.25">
      <c r="C278" s="25" t="s">
        <v>500</v>
      </c>
      <c r="D278" s="28" t="s">
        <v>501</v>
      </c>
      <c r="E278" s="25">
        <v>0</v>
      </c>
      <c r="F278" s="26">
        <v>-6500000</v>
      </c>
      <c r="G278" s="27">
        <v>0</v>
      </c>
    </row>
    <row r="279" spans="3:7" ht="30" x14ac:dyDescent="0.25">
      <c r="C279" s="25" t="s">
        <v>502</v>
      </c>
      <c r="D279" s="28" t="s">
        <v>503</v>
      </c>
      <c r="E279" s="26">
        <v>19000000</v>
      </c>
      <c r="F279" s="25">
        <v>0</v>
      </c>
      <c r="G279" s="27">
        <f t="shared" ref="G279:G296" si="5">F279/E279*100</f>
        <v>0</v>
      </c>
    </row>
    <row r="280" spans="3:7" ht="45" x14ac:dyDescent="0.25">
      <c r="C280" s="25" t="s">
        <v>504</v>
      </c>
      <c r="D280" s="28" t="s">
        <v>505</v>
      </c>
      <c r="E280" s="26">
        <v>19000000</v>
      </c>
      <c r="F280" s="25">
        <v>0</v>
      </c>
      <c r="G280" s="27">
        <f t="shared" si="5"/>
        <v>0</v>
      </c>
    </row>
    <row r="281" spans="3:7" ht="30" x14ac:dyDescent="0.25">
      <c r="C281" s="25" t="s">
        <v>506</v>
      </c>
      <c r="D281" s="28" t="s">
        <v>507</v>
      </c>
      <c r="E281" s="26">
        <v>-19000000</v>
      </c>
      <c r="F281" s="26">
        <v>-6500000</v>
      </c>
      <c r="G281" s="27">
        <f t="shared" si="5"/>
        <v>34.210526315789473</v>
      </c>
    </row>
    <row r="282" spans="3:7" ht="45" x14ac:dyDescent="0.25">
      <c r="C282" s="25" t="s">
        <v>508</v>
      </c>
      <c r="D282" s="28" t="s">
        <v>509</v>
      </c>
      <c r="E282" s="26">
        <v>-19000000</v>
      </c>
      <c r="F282" s="26">
        <v>-6500000</v>
      </c>
      <c r="G282" s="27">
        <f t="shared" si="5"/>
        <v>34.210526315789473</v>
      </c>
    </row>
    <row r="283" spans="3:7" ht="30" x14ac:dyDescent="0.25">
      <c r="C283" s="25" t="s">
        <v>510</v>
      </c>
      <c r="D283" s="28" t="s">
        <v>511</v>
      </c>
      <c r="E283" s="25">
        <v>0</v>
      </c>
      <c r="F283" s="25">
        <v>0</v>
      </c>
      <c r="G283" s="27">
        <v>0</v>
      </c>
    </row>
    <row r="284" spans="3:7" ht="45" x14ac:dyDescent="0.25">
      <c r="C284" s="25" t="s">
        <v>512</v>
      </c>
      <c r="D284" s="28" t="s">
        <v>513</v>
      </c>
      <c r="E284" s="25">
        <v>0</v>
      </c>
      <c r="F284" s="25">
        <v>0</v>
      </c>
      <c r="G284" s="27">
        <v>0</v>
      </c>
    </row>
    <row r="285" spans="3:7" ht="60" x14ac:dyDescent="0.25">
      <c r="C285" s="25" t="s">
        <v>514</v>
      </c>
      <c r="D285" s="28" t="s">
        <v>515</v>
      </c>
      <c r="E285" s="25">
        <v>0</v>
      </c>
      <c r="F285" s="25">
        <v>0</v>
      </c>
      <c r="G285" s="27">
        <v>0</v>
      </c>
    </row>
    <row r="286" spans="3:7" ht="45" x14ac:dyDescent="0.25">
      <c r="C286" s="25" t="s">
        <v>516</v>
      </c>
      <c r="D286" s="28" t="s">
        <v>517</v>
      </c>
      <c r="E286" s="25">
        <v>0</v>
      </c>
      <c r="F286" s="25">
        <v>0</v>
      </c>
      <c r="G286" s="27">
        <v>0</v>
      </c>
    </row>
    <row r="287" spans="3:7" ht="45" x14ac:dyDescent="0.25">
      <c r="C287" s="25" t="s">
        <v>518</v>
      </c>
      <c r="D287" s="28" t="s">
        <v>519</v>
      </c>
      <c r="E287" s="25">
        <v>0</v>
      </c>
      <c r="F287" s="25">
        <v>0</v>
      </c>
      <c r="G287" s="27">
        <v>0</v>
      </c>
    </row>
    <row r="288" spans="3:7" ht="30" x14ac:dyDescent="0.25">
      <c r="C288" s="25" t="s">
        <v>520</v>
      </c>
      <c r="D288" s="28" t="s">
        <v>521</v>
      </c>
      <c r="E288" s="26">
        <v>1968511.05</v>
      </c>
      <c r="F288" s="26">
        <v>884692.63</v>
      </c>
      <c r="G288" s="27">
        <v>0</v>
      </c>
    </row>
    <row r="289" spans="3:7" x14ac:dyDescent="0.25">
      <c r="C289" s="25" t="s">
        <v>522</v>
      </c>
      <c r="D289" s="28" t="s">
        <v>523</v>
      </c>
      <c r="E289" s="26">
        <v>-590402818.86000001</v>
      </c>
      <c r="F289" s="26">
        <v>-293789144.12</v>
      </c>
      <c r="G289" s="27">
        <f t="shared" si="5"/>
        <v>49.760796313146514</v>
      </c>
    </row>
    <row r="290" spans="3:7" x14ac:dyDescent="0.25">
      <c r="C290" s="25" t="s">
        <v>524</v>
      </c>
      <c r="D290" s="28" t="s">
        <v>525</v>
      </c>
      <c r="E290" s="26">
        <v>-590402818.86000001</v>
      </c>
      <c r="F290" s="26">
        <v>-293789144.12</v>
      </c>
      <c r="G290" s="27">
        <f t="shared" si="5"/>
        <v>49.760796313146514</v>
      </c>
    </row>
    <row r="291" spans="3:7" ht="30" x14ac:dyDescent="0.25">
      <c r="C291" s="25" t="s">
        <v>526</v>
      </c>
      <c r="D291" s="28" t="s">
        <v>527</v>
      </c>
      <c r="E291" s="26">
        <v>-590402818.86000001</v>
      </c>
      <c r="F291" s="26">
        <v>-293789144.12</v>
      </c>
      <c r="G291" s="27">
        <f t="shared" si="5"/>
        <v>49.760796313146514</v>
      </c>
    </row>
    <row r="292" spans="3:7" ht="30" x14ac:dyDescent="0.25">
      <c r="C292" s="25" t="s">
        <v>528</v>
      </c>
      <c r="D292" s="28" t="s">
        <v>529</v>
      </c>
      <c r="E292" s="26">
        <v>-590402818.86000001</v>
      </c>
      <c r="F292" s="26">
        <v>-293789144.12</v>
      </c>
      <c r="G292" s="27">
        <f t="shared" si="5"/>
        <v>49.760796313146514</v>
      </c>
    </row>
    <row r="293" spans="3:7" x14ac:dyDescent="0.25">
      <c r="C293" s="25" t="s">
        <v>530</v>
      </c>
      <c r="D293" s="28" t="s">
        <v>531</v>
      </c>
      <c r="E293" s="26">
        <v>592371329.90999997</v>
      </c>
      <c r="F293" s="26">
        <v>294673836.75</v>
      </c>
      <c r="G293" s="27">
        <f t="shared" si="5"/>
        <v>49.744783697544968</v>
      </c>
    </row>
    <row r="294" spans="3:7" x14ac:dyDescent="0.25">
      <c r="C294" s="25" t="s">
        <v>532</v>
      </c>
      <c r="D294" s="28" t="s">
        <v>533</v>
      </c>
      <c r="E294" s="26">
        <v>592371329.90999997</v>
      </c>
      <c r="F294" s="26">
        <v>294673836.75</v>
      </c>
      <c r="G294" s="27">
        <f t="shared" si="5"/>
        <v>49.744783697544968</v>
      </c>
    </row>
    <row r="295" spans="3:7" ht="30" x14ac:dyDescent="0.25">
      <c r="C295" s="25" t="s">
        <v>534</v>
      </c>
      <c r="D295" s="28" t="s">
        <v>535</v>
      </c>
      <c r="E295" s="26">
        <v>592371329.90999997</v>
      </c>
      <c r="F295" s="26">
        <v>294673836.75</v>
      </c>
      <c r="G295" s="27">
        <f t="shared" si="5"/>
        <v>49.744783697544968</v>
      </c>
    </row>
    <row r="296" spans="3:7" ht="30" x14ac:dyDescent="0.25">
      <c r="C296" s="25" t="s">
        <v>536</v>
      </c>
      <c r="D296" s="28" t="s">
        <v>537</v>
      </c>
      <c r="E296" s="26">
        <v>592371329.90999997</v>
      </c>
      <c r="F296" s="26">
        <v>294673836.75</v>
      </c>
      <c r="G296" s="27">
        <f t="shared" si="5"/>
        <v>49.744783697544968</v>
      </c>
    </row>
  </sheetData>
  <mergeCells count="1">
    <mergeCell ref="C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2020-09-15T05:19:23Z</dcterms:modified>
</cp:coreProperties>
</file>